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hidePivotFieldList="1" defaultThemeVersion="124226"/>
  <bookViews>
    <workbookView xWindow="0" yWindow="465" windowWidth="28800" windowHeight="16440" firstSheet="1" activeTab="1"/>
  </bookViews>
  <sheets>
    <sheet name="Tabelle1" sheetId="6" state="hidden" r:id="rId1"/>
    <sheet name="overview" sheetId="14" r:id="rId2"/>
  </sheets>
  <calcPr calcId="191029"/>
  <customWorkbookViews>
    <customWorkbookView name="Hammesfahr, Susanne - Persönliche Ansicht" guid="{54D79061-7B97-41FD-B92C-ADBD860F648A}" mergeInterval="0" personalView="1" maximized="1" windowWidth="1920" windowHeight="828" activeSheetId="13"/>
    <customWorkbookView name="Marku, Daniela - Persönliche Ansicht" guid="{2A2E6E68-22D3-481B-9795-F4DD172F3DCB}" mergeInterval="0" personalView="1" maximized="1" windowWidth="1916" windowHeight="974" activeSheetId="13"/>
    <customWorkbookView name="Schneider, Sabine - Persönliche Ansicht" guid="{04A224C2-A180-4C84-B6DA-A5088E3AB70B}" mergeInterval="0" personalView="1" xWindow="18" yWindow="36" windowWidth="1401" windowHeight="559" activeSheetId="13"/>
  </customWorkbookViews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0" i="6" l="1"/>
  <c r="W150" i="6"/>
  <c r="V150" i="6"/>
  <c r="U150" i="6"/>
  <c r="T150" i="6"/>
  <c r="S150" i="6"/>
  <c r="X149" i="6"/>
  <c r="W149" i="6"/>
  <c r="V149" i="6"/>
  <c r="U149" i="6"/>
  <c r="T149" i="6"/>
  <c r="S149" i="6"/>
  <c r="X148" i="6"/>
  <c r="W148" i="6"/>
  <c r="V148" i="6"/>
  <c r="U148" i="6"/>
  <c r="T148" i="6"/>
  <c r="S148" i="6"/>
  <c r="X147" i="6"/>
  <c r="W147" i="6"/>
  <c r="V147" i="6"/>
  <c r="U147" i="6"/>
  <c r="T147" i="6"/>
  <c r="S147" i="6"/>
  <c r="X146" i="6"/>
  <c r="W146" i="6"/>
  <c r="V146" i="6"/>
  <c r="U146" i="6"/>
  <c r="T146" i="6"/>
  <c r="S146" i="6"/>
  <c r="X145" i="6"/>
  <c r="W145" i="6"/>
  <c r="V145" i="6"/>
  <c r="U145" i="6"/>
  <c r="T145" i="6"/>
  <c r="S145" i="6"/>
  <c r="X144" i="6"/>
  <c r="W144" i="6"/>
  <c r="V144" i="6"/>
  <c r="U144" i="6"/>
  <c r="T144" i="6"/>
  <c r="S144" i="6"/>
  <c r="X143" i="6"/>
  <c r="W143" i="6"/>
  <c r="V143" i="6"/>
  <c r="U143" i="6"/>
  <c r="T143" i="6"/>
  <c r="S143" i="6"/>
  <c r="X142" i="6"/>
  <c r="W142" i="6"/>
  <c r="V142" i="6"/>
  <c r="U142" i="6"/>
  <c r="T142" i="6"/>
  <c r="S142" i="6"/>
  <c r="X141" i="6"/>
  <c r="W141" i="6"/>
  <c r="V141" i="6"/>
  <c r="U141" i="6"/>
  <c r="T141" i="6"/>
  <c r="S141" i="6"/>
  <c r="X140" i="6"/>
  <c r="W140" i="6"/>
  <c r="V140" i="6"/>
  <c r="U140" i="6"/>
  <c r="T140" i="6"/>
  <c r="S140" i="6"/>
  <c r="X139" i="6"/>
  <c r="W139" i="6"/>
  <c r="V139" i="6"/>
  <c r="U139" i="6"/>
  <c r="T139" i="6"/>
  <c r="S139" i="6"/>
  <c r="X138" i="6"/>
  <c r="W138" i="6"/>
  <c r="V138" i="6"/>
  <c r="U138" i="6"/>
  <c r="T138" i="6"/>
  <c r="S138" i="6"/>
  <c r="X137" i="6"/>
  <c r="W137" i="6"/>
  <c r="V137" i="6"/>
  <c r="U137" i="6"/>
  <c r="T137" i="6"/>
  <c r="S137" i="6"/>
  <c r="X136" i="6"/>
  <c r="W136" i="6"/>
  <c r="W134" i="6" s="1"/>
  <c r="V136" i="6"/>
  <c r="U136" i="6"/>
  <c r="U134" i="6" s="1"/>
  <c r="T136" i="6"/>
  <c r="S136" i="6"/>
  <c r="X132" i="6"/>
  <c r="W132" i="6"/>
  <c r="V132" i="6"/>
  <c r="U132" i="6"/>
  <c r="T132" i="6"/>
  <c r="S132" i="6"/>
  <c r="X131" i="6"/>
  <c r="W131" i="6"/>
  <c r="V131" i="6"/>
  <c r="U131" i="6"/>
  <c r="T131" i="6"/>
  <c r="S131" i="6"/>
  <c r="X130" i="6"/>
  <c r="W130" i="6"/>
  <c r="V130" i="6"/>
  <c r="U130" i="6"/>
  <c r="T130" i="6"/>
  <c r="S130" i="6"/>
  <c r="X129" i="6"/>
  <c r="W129" i="6"/>
  <c r="V129" i="6"/>
  <c r="U129" i="6"/>
  <c r="T129" i="6"/>
  <c r="S129" i="6"/>
  <c r="X128" i="6"/>
  <c r="W128" i="6"/>
  <c r="V128" i="6"/>
  <c r="U128" i="6"/>
  <c r="T128" i="6"/>
  <c r="S128" i="6"/>
  <c r="X127" i="6"/>
  <c r="W127" i="6"/>
  <c r="V127" i="6"/>
  <c r="U127" i="6"/>
  <c r="T127" i="6"/>
  <c r="S127" i="6"/>
  <c r="X126" i="6"/>
  <c r="W126" i="6"/>
  <c r="V126" i="6"/>
  <c r="U126" i="6"/>
  <c r="T126" i="6"/>
  <c r="S126" i="6"/>
  <c r="X125" i="6"/>
  <c r="W125" i="6"/>
  <c r="V125" i="6"/>
  <c r="U125" i="6"/>
  <c r="T125" i="6"/>
  <c r="S125" i="6"/>
  <c r="X124" i="6"/>
  <c r="W124" i="6"/>
  <c r="V124" i="6"/>
  <c r="U124" i="6"/>
  <c r="T124" i="6"/>
  <c r="S124" i="6"/>
  <c r="X123" i="6"/>
  <c r="W123" i="6"/>
  <c r="V123" i="6"/>
  <c r="U123" i="6"/>
  <c r="T123" i="6"/>
  <c r="S123" i="6"/>
  <c r="X122" i="6"/>
  <c r="W122" i="6"/>
  <c r="V122" i="6"/>
  <c r="U122" i="6"/>
  <c r="T122" i="6"/>
  <c r="S122" i="6"/>
  <c r="X121" i="6"/>
  <c r="W121" i="6"/>
  <c r="V121" i="6"/>
  <c r="U121" i="6"/>
  <c r="T121" i="6"/>
  <c r="S121" i="6"/>
  <c r="X120" i="6"/>
  <c r="W120" i="6"/>
  <c r="V120" i="6"/>
  <c r="U120" i="6"/>
  <c r="T120" i="6"/>
  <c r="S120" i="6"/>
  <c r="X119" i="6"/>
  <c r="W119" i="6"/>
  <c r="V119" i="6"/>
  <c r="U119" i="6"/>
  <c r="T119" i="6"/>
  <c r="S119" i="6"/>
  <c r="X118" i="6"/>
  <c r="W118" i="6"/>
  <c r="V118" i="6"/>
  <c r="U118" i="6"/>
  <c r="T118" i="6"/>
  <c r="S118" i="6"/>
  <c r="X117" i="6"/>
  <c r="W117" i="6"/>
  <c r="V117" i="6"/>
  <c r="U117" i="6"/>
  <c r="T117" i="6"/>
  <c r="S117" i="6"/>
  <c r="X116" i="6"/>
  <c r="W116" i="6"/>
  <c r="V116" i="6"/>
  <c r="U116" i="6"/>
  <c r="T116" i="6"/>
  <c r="S116" i="6"/>
  <c r="X115" i="6"/>
  <c r="W115" i="6"/>
  <c r="V115" i="6"/>
  <c r="U115" i="6"/>
  <c r="T115" i="6"/>
  <c r="S115" i="6"/>
  <c r="X114" i="6"/>
  <c r="W114" i="6"/>
  <c r="V114" i="6"/>
  <c r="U114" i="6"/>
  <c r="T114" i="6"/>
  <c r="S114" i="6"/>
  <c r="X113" i="6"/>
  <c r="W113" i="6"/>
  <c r="V113" i="6"/>
  <c r="U113" i="6"/>
  <c r="T113" i="6"/>
  <c r="S113" i="6"/>
  <c r="X112" i="6"/>
  <c r="W112" i="6"/>
  <c r="V112" i="6"/>
  <c r="U112" i="6"/>
  <c r="T112" i="6"/>
  <c r="S112" i="6"/>
  <c r="X111" i="6"/>
  <c r="W111" i="6"/>
  <c r="W109" i="6" s="1"/>
  <c r="V111" i="6"/>
  <c r="U111" i="6"/>
  <c r="T111" i="6"/>
  <c r="S111" i="6"/>
  <c r="S60" i="6"/>
  <c r="X99" i="6"/>
  <c r="W99" i="6"/>
  <c r="V99" i="6"/>
  <c r="U99" i="6"/>
  <c r="T99" i="6"/>
  <c r="S99" i="6"/>
  <c r="X98" i="6"/>
  <c r="W98" i="6"/>
  <c r="V98" i="6"/>
  <c r="U98" i="6"/>
  <c r="T98" i="6"/>
  <c r="S98" i="6"/>
  <c r="X97" i="6"/>
  <c r="W97" i="6"/>
  <c r="V97" i="6"/>
  <c r="U97" i="6"/>
  <c r="T97" i="6"/>
  <c r="S97" i="6"/>
  <c r="X96" i="6"/>
  <c r="W96" i="6"/>
  <c r="V96" i="6"/>
  <c r="U96" i="6"/>
  <c r="T96" i="6"/>
  <c r="S96" i="6"/>
  <c r="X95" i="6"/>
  <c r="W95" i="6"/>
  <c r="V95" i="6"/>
  <c r="U95" i="6"/>
  <c r="T95" i="6"/>
  <c r="S95" i="6"/>
  <c r="X94" i="6"/>
  <c r="W94" i="6"/>
  <c r="V94" i="6"/>
  <c r="U94" i="6"/>
  <c r="T94" i="6"/>
  <c r="S94" i="6"/>
  <c r="X93" i="6"/>
  <c r="W93" i="6"/>
  <c r="V93" i="6"/>
  <c r="U93" i="6"/>
  <c r="T93" i="6"/>
  <c r="S93" i="6"/>
  <c r="X92" i="6"/>
  <c r="W92" i="6"/>
  <c r="V92" i="6"/>
  <c r="U92" i="6"/>
  <c r="T92" i="6"/>
  <c r="S92" i="6"/>
  <c r="X91" i="6"/>
  <c r="W91" i="6"/>
  <c r="V91" i="6"/>
  <c r="U91" i="6"/>
  <c r="T91" i="6"/>
  <c r="S91" i="6"/>
  <c r="X90" i="6"/>
  <c r="W90" i="6"/>
  <c r="V90" i="6"/>
  <c r="U90" i="6"/>
  <c r="T90" i="6"/>
  <c r="S90" i="6"/>
  <c r="X89" i="6"/>
  <c r="W89" i="6"/>
  <c r="V89" i="6"/>
  <c r="U89" i="6"/>
  <c r="T89" i="6"/>
  <c r="S89" i="6"/>
  <c r="X88" i="6"/>
  <c r="W88" i="6"/>
  <c r="V88" i="6"/>
  <c r="U88" i="6"/>
  <c r="T88" i="6"/>
  <c r="S88" i="6"/>
  <c r="X87" i="6"/>
  <c r="W87" i="6"/>
  <c r="V87" i="6"/>
  <c r="U87" i="6"/>
  <c r="T87" i="6"/>
  <c r="S87" i="6"/>
  <c r="X86" i="6"/>
  <c r="W86" i="6"/>
  <c r="V86" i="6"/>
  <c r="U86" i="6"/>
  <c r="T86" i="6"/>
  <c r="S86" i="6"/>
  <c r="X85" i="6"/>
  <c r="W85" i="6"/>
  <c r="V85" i="6"/>
  <c r="V83" i="6" s="1"/>
  <c r="U85" i="6"/>
  <c r="U83" i="6" s="1"/>
  <c r="T85" i="6"/>
  <c r="T83" i="6" s="1"/>
  <c r="S85" i="6"/>
  <c r="S61" i="6"/>
  <c r="T61" i="6"/>
  <c r="U61" i="6"/>
  <c r="V61" i="6"/>
  <c r="W61" i="6"/>
  <c r="X61" i="6"/>
  <c r="S62" i="6"/>
  <c r="T62" i="6"/>
  <c r="U62" i="6"/>
  <c r="V62" i="6"/>
  <c r="W62" i="6"/>
  <c r="X62" i="6"/>
  <c r="S63" i="6"/>
  <c r="T63" i="6"/>
  <c r="U63" i="6"/>
  <c r="V63" i="6"/>
  <c r="W63" i="6"/>
  <c r="X63" i="6"/>
  <c r="S64" i="6"/>
  <c r="T64" i="6"/>
  <c r="U64" i="6"/>
  <c r="V64" i="6"/>
  <c r="W64" i="6"/>
  <c r="X64" i="6"/>
  <c r="S65" i="6"/>
  <c r="T65" i="6"/>
  <c r="U65" i="6"/>
  <c r="V65" i="6"/>
  <c r="W65" i="6"/>
  <c r="X65" i="6"/>
  <c r="S66" i="6"/>
  <c r="T66" i="6"/>
  <c r="U66" i="6"/>
  <c r="V66" i="6"/>
  <c r="W66" i="6"/>
  <c r="X66" i="6"/>
  <c r="S67" i="6"/>
  <c r="T67" i="6"/>
  <c r="U67" i="6"/>
  <c r="V67" i="6"/>
  <c r="W67" i="6"/>
  <c r="X67" i="6"/>
  <c r="S68" i="6"/>
  <c r="T68" i="6"/>
  <c r="U68" i="6"/>
  <c r="V68" i="6"/>
  <c r="W68" i="6"/>
  <c r="X68" i="6"/>
  <c r="S69" i="6"/>
  <c r="T69" i="6"/>
  <c r="U69" i="6"/>
  <c r="V69" i="6"/>
  <c r="W69" i="6"/>
  <c r="X69" i="6"/>
  <c r="S70" i="6"/>
  <c r="T70" i="6"/>
  <c r="U70" i="6"/>
  <c r="V70" i="6"/>
  <c r="W70" i="6"/>
  <c r="X70" i="6"/>
  <c r="S71" i="6"/>
  <c r="T71" i="6"/>
  <c r="U71" i="6"/>
  <c r="V71" i="6"/>
  <c r="W71" i="6"/>
  <c r="X71" i="6"/>
  <c r="S72" i="6"/>
  <c r="T72" i="6"/>
  <c r="U72" i="6"/>
  <c r="V72" i="6"/>
  <c r="W72" i="6"/>
  <c r="X72" i="6"/>
  <c r="S73" i="6"/>
  <c r="T73" i="6"/>
  <c r="U73" i="6"/>
  <c r="V73" i="6"/>
  <c r="W73" i="6"/>
  <c r="X73" i="6"/>
  <c r="S74" i="6"/>
  <c r="T74" i="6"/>
  <c r="U74" i="6"/>
  <c r="V74" i="6"/>
  <c r="W74" i="6"/>
  <c r="X74" i="6"/>
  <c r="S75" i="6"/>
  <c r="T75" i="6"/>
  <c r="U75" i="6"/>
  <c r="V75" i="6"/>
  <c r="W75" i="6"/>
  <c r="X75" i="6"/>
  <c r="S76" i="6"/>
  <c r="T76" i="6"/>
  <c r="U76" i="6"/>
  <c r="V76" i="6"/>
  <c r="W76" i="6"/>
  <c r="X76" i="6"/>
  <c r="S77" i="6"/>
  <c r="T77" i="6"/>
  <c r="U77" i="6"/>
  <c r="V77" i="6"/>
  <c r="W77" i="6"/>
  <c r="X77" i="6"/>
  <c r="S78" i="6"/>
  <c r="T78" i="6"/>
  <c r="U78" i="6"/>
  <c r="V78" i="6"/>
  <c r="W78" i="6"/>
  <c r="X78" i="6"/>
  <c r="S79" i="6"/>
  <c r="T79" i="6"/>
  <c r="U79" i="6"/>
  <c r="V79" i="6"/>
  <c r="W79" i="6"/>
  <c r="X79" i="6"/>
  <c r="S80" i="6"/>
  <c r="T80" i="6"/>
  <c r="U80" i="6"/>
  <c r="V80" i="6"/>
  <c r="W80" i="6"/>
  <c r="X80" i="6"/>
  <c r="S81" i="6"/>
  <c r="T81" i="6"/>
  <c r="U81" i="6"/>
  <c r="V81" i="6"/>
  <c r="W81" i="6"/>
  <c r="X81" i="6"/>
  <c r="X60" i="6"/>
  <c r="W60" i="6"/>
  <c r="V60" i="6"/>
  <c r="V58" i="6" s="1"/>
  <c r="U60" i="6"/>
  <c r="U58" i="6" s="1"/>
  <c r="T60" i="6"/>
  <c r="P99" i="6"/>
  <c r="O99" i="6"/>
  <c r="N99" i="6"/>
  <c r="M99" i="6"/>
  <c r="L99" i="6"/>
  <c r="K99" i="6"/>
  <c r="P98" i="6"/>
  <c r="O98" i="6"/>
  <c r="N98" i="6"/>
  <c r="M98" i="6"/>
  <c r="L98" i="6"/>
  <c r="K98" i="6"/>
  <c r="P97" i="6"/>
  <c r="O97" i="6"/>
  <c r="N97" i="6"/>
  <c r="M97" i="6"/>
  <c r="L97" i="6"/>
  <c r="K97" i="6"/>
  <c r="P96" i="6"/>
  <c r="O96" i="6"/>
  <c r="N96" i="6"/>
  <c r="M96" i="6"/>
  <c r="L96" i="6"/>
  <c r="K96" i="6"/>
  <c r="P95" i="6"/>
  <c r="O95" i="6"/>
  <c r="N95" i="6"/>
  <c r="M95" i="6"/>
  <c r="L95" i="6"/>
  <c r="K95" i="6"/>
  <c r="P94" i="6"/>
  <c r="O94" i="6"/>
  <c r="N94" i="6"/>
  <c r="M94" i="6"/>
  <c r="L94" i="6"/>
  <c r="K94" i="6"/>
  <c r="P93" i="6"/>
  <c r="O93" i="6"/>
  <c r="N93" i="6"/>
  <c r="M93" i="6"/>
  <c r="L93" i="6"/>
  <c r="K93" i="6"/>
  <c r="P92" i="6"/>
  <c r="O92" i="6"/>
  <c r="N92" i="6"/>
  <c r="M92" i="6"/>
  <c r="L92" i="6"/>
  <c r="K92" i="6"/>
  <c r="P91" i="6"/>
  <c r="O91" i="6"/>
  <c r="N91" i="6"/>
  <c r="M91" i="6"/>
  <c r="L91" i="6"/>
  <c r="K91" i="6"/>
  <c r="P90" i="6"/>
  <c r="O90" i="6"/>
  <c r="N90" i="6"/>
  <c r="M90" i="6"/>
  <c r="L90" i="6"/>
  <c r="K90" i="6"/>
  <c r="P89" i="6"/>
  <c r="O89" i="6"/>
  <c r="N89" i="6"/>
  <c r="M89" i="6"/>
  <c r="L89" i="6"/>
  <c r="K89" i="6"/>
  <c r="P88" i="6"/>
  <c r="O88" i="6"/>
  <c r="N88" i="6"/>
  <c r="M88" i="6"/>
  <c r="L88" i="6"/>
  <c r="K88" i="6"/>
  <c r="P87" i="6"/>
  <c r="O87" i="6"/>
  <c r="N87" i="6"/>
  <c r="M87" i="6"/>
  <c r="L87" i="6"/>
  <c r="K87" i="6"/>
  <c r="P86" i="6"/>
  <c r="O86" i="6"/>
  <c r="N86" i="6"/>
  <c r="M86" i="6"/>
  <c r="L86" i="6"/>
  <c r="K86" i="6"/>
  <c r="P85" i="6"/>
  <c r="O85" i="6"/>
  <c r="N85" i="6"/>
  <c r="M85" i="6"/>
  <c r="L85" i="6"/>
  <c r="K85" i="6"/>
  <c r="K61" i="6"/>
  <c r="L61" i="6"/>
  <c r="M61" i="6"/>
  <c r="N61" i="6"/>
  <c r="O61" i="6"/>
  <c r="P61" i="6"/>
  <c r="K62" i="6"/>
  <c r="L62" i="6"/>
  <c r="M62" i="6"/>
  <c r="N62" i="6"/>
  <c r="O62" i="6"/>
  <c r="P62" i="6"/>
  <c r="K63" i="6"/>
  <c r="L63" i="6"/>
  <c r="M63" i="6"/>
  <c r="N63" i="6"/>
  <c r="O63" i="6"/>
  <c r="P63" i="6"/>
  <c r="K64" i="6"/>
  <c r="L64" i="6"/>
  <c r="M64" i="6"/>
  <c r="N64" i="6"/>
  <c r="O64" i="6"/>
  <c r="P64" i="6"/>
  <c r="K65" i="6"/>
  <c r="L65" i="6"/>
  <c r="M65" i="6"/>
  <c r="N65" i="6"/>
  <c r="O65" i="6"/>
  <c r="P65" i="6"/>
  <c r="K66" i="6"/>
  <c r="L66" i="6"/>
  <c r="M66" i="6"/>
  <c r="N66" i="6"/>
  <c r="O66" i="6"/>
  <c r="P66" i="6"/>
  <c r="K67" i="6"/>
  <c r="L67" i="6"/>
  <c r="M67" i="6"/>
  <c r="N67" i="6"/>
  <c r="O67" i="6"/>
  <c r="P67" i="6"/>
  <c r="K68" i="6"/>
  <c r="L68" i="6"/>
  <c r="M68" i="6"/>
  <c r="N68" i="6"/>
  <c r="O68" i="6"/>
  <c r="P68" i="6"/>
  <c r="K69" i="6"/>
  <c r="L69" i="6"/>
  <c r="M69" i="6"/>
  <c r="N69" i="6"/>
  <c r="O69" i="6"/>
  <c r="P69" i="6"/>
  <c r="K70" i="6"/>
  <c r="L70" i="6"/>
  <c r="M70" i="6"/>
  <c r="N70" i="6"/>
  <c r="O70" i="6"/>
  <c r="P70" i="6"/>
  <c r="K71" i="6"/>
  <c r="L71" i="6"/>
  <c r="M71" i="6"/>
  <c r="N71" i="6"/>
  <c r="O71" i="6"/>
  <c r="P71" i="6"/>
  <c r="K72" i="6"/>
  <c r="L72" i="6"/>
  <c r="M72" i="6"/>
  <c r="N72" i="6"/>
  <c r="O72" i="6"/>
  <c r="P72" i="6"/>
  <c r="K73" i="6"/>
  <c r="L73" i="6"/>
  <c r="M73" i="6"/>
  <c r="N73" i="6"/>
  <c r="O73" i="6"/>
  <c r="P73" i="6"/>
  <c r="K74" i="6"/>
  <c r="L74" i="6"/>
  <c r="M74" i="6"/>
  <c r="N74" i="6"/>
  <c r="O74" i="6"/>
  <c r="P74" i="6"/>
  <c r="K75" i="6"/>
  <c r="L75" i="6"/>
  <c r="M75" i="6"/>
  <c r="N75" i="6"/>
  <c r="O75" i="6"/>
  <c r="P75" i="6"/>
  <c r="K76" i="6"/>
  <c r="L76" i="6"/>
  <c r="M76" i="6"/>
  <c r="N76" i="6"/>
  <c r="O76" i="6"/>
  <c r="P76" i="6"/>
  <c r="K77" i="6"/>
  <c r="L77" i="6"/>
  <c r="M77" i="6"/>
  <c r="N77" i="6"/>
  <c r="O77" i="6"/>
  <c r="P77" i="6"/>
  <c r="K78" i="6"/>
  <c r="L78" i="6"/>
  <c r="M78" i="6"/>
  <c r="N78" i="6"/>
  <c r="O78" i="6"/>
  <c r="P78" i="6"/>
  <c r="K79" i="6"/>
  <c r="L79" i="6"/>
  <c r="M79" i="6"/>
  <c r="N79" i="6"/>
  <c r="O79" i="6"/>
  <c r="P79" i="6"/>
  <c r="K80" i="6"/>
  <c r="L80" i="6"/>
  <c r="M80" i="6"/>
  <c r="N80" i="6"/>
  <c r="O80" i="6"/>
  <c r="P80" i="6"/>
  <c r="K81" i="6"/>
  <c r="L81" i="6"/>
  <c r="M81" i="6"/>
  <c r="N81" i="6"/>
  <c r="O81" i="6"/>
  <c r="P81" i="6"/>
  <c r="P60" i="6"/>
  <c r="O60" i="6"/>
  <c r="N60" i="6"/>
  <c r="M60" i="6"/>
  <c r="L60" i="6"/>
  <c r="K60" i="6"/>
  <c r="P150" i="6"/>
  <c r="O150" i="6"/>
  <c r="N150" i="6"/>
  <c r="M150" i="6"/>
  <c r="L150" i="6"/>
  <c r="K150" i="6"/>
  <c r="P149" i="6"/>
  <c r="O149" i="6"/>
  <c r="N149" i="6"/>
  <c r="M149" i="6"/>
  <c r="L149" i="6"/>
  <c r="K149" i="6"/>
  <c r="P148" i="6"/>
  <c r="O148" i="6"/>
  <c r="N148" i="6"/>
  <c r="M148" i="6"/>
  <c r="L148" i="6"/>
  <c r="K148" i="6"/>
  <c r="P147" i="6"/>
  <c r="O147" i="6"/>
  <c r="N147" i="6"/>
  <c r="M147" i="6"/>
  <c r="L147" i="6"/>
  <c r="K147" i="6"/>
  <c r="P146" i="6"/>
  <c r="O146" i="6"/>
  <c r="N146" i="6"/>
  <c r="M146" i="6"/>
  <c r="L146" i="6"/>
  <c r="K146" i="6"/>
  <c r="P145" i="6"/>
  <c r="O145" i="6"/>
  <c r="N145" i="6"/>
  <c r="M145" i="6"/>
  <c r="L145" i="6"/>
  <c r="K145" i="6"/>
  <c r="P144" i="6"/>
  <c r="O144" i="6"/>
  <c r="N144" i="6"/>
  <c r="M144" i="6"/>
  <c r="L144" i="6"/>
  <c r="K144" i="6"/>
  <c r="P143" i="6"/>
  <c r="O143" i="6"/>
  <c r="N143" i="6"/>
  <c r="M143" i="6"/>
  <c r="L143" i="6"/>
  <c r="K143" i="6"/>
  <c r="P142" i="6"/>
  <c r="O142" i="6"/>
  <c r="N142" i="6"/>
  <c r="M142" i="6"/>
  <c r="L142" i="6"/>
  <c r="K142" i="6"/>
  <c r="P141" i="6"/>
  <c r="O141" i="6"/>
  <c r="N141" i="6"/>
  <c r="M141" i="6"/>
  <c r="L141" i="6"/>
  <c r="K141" i="6"/>
  <c r="P140" i="6"/>
  <c r="O140" i="6"/>
  <c r="N140" i="6"/>
  <c r="M140" i="6"/>
  <c r="L140" i="6"/>
  <c r="K140" i="6"/>
  <c r="P139" i="6"/>
  <c r="O139" i="6"/>
  <c r="N139" i="6"/>
  <c r="M139" i="6"/>
  <c r="L139" i="6"/>
  <c r="K139" i="6"/>
  <c r="P138" i="6"/>
  <c r="O138" i="6"/>
  <c r="N138" i="6"/>
  <c r="M138" i="6"/>
  <c r="L138" i="6"/>
  <c r="K138" i="6"/>
  <c r="P137" i="6"/>
  <c r="O137" i="6"/>
  <c r="N137" i="6"/>
  <c r="M137" i="6"/>
  <c r="L137" i="6"/>
  <c r="K137" i="6"/>
  <c r="P136" i="6"/>
  <c r="O136" i="6"/>
  <c r="N136" i="6"/>
  <c r="M136" i="6"/>
  <c r="L136" i="6"/>
  <c r="K136" i="6"/>
  <c r="P132" i="6"/>
  <c r="O132" i="6"/>
  <c r="N132" i="6"/>
  <c r="M132" i="6"/>
  <c r="L132" i="6"/>
  <c r="P131" i="6"/>
  <c r="O131" i="6"/>
  <c r="N131" i="6"/>
  <c r="M131" i="6"/>
  <c r="L131" i="6"/>
  <c r="P130" i="6"/>
  <c r="O130" i="6"/>
  <c r="N130" i="6"/>
  <c r="M130" i="6"/>
  <c r="L130" i="6"/>
  <c r="P129" i="6"/>
  <c r="O129" i="6"/>
  <c r="N129" i="6"/>
  <c r="M129" i="6"/>
  <c r="L129" i="6"/>
  <c r="P128" i="6"/>
  <c r="O128" i="6"/>
  <c r="N128" i="6"/>
  <c r="M128" i="6"/>
  <c r="L128" i="6"/>
  <c r="P127" i="6"/>
  <c r="O127" i="6"/>
  <c r="N127" i="6"/>
  <c r="M127" i="6"/>
  <c r="L127" i="6"/>
  <c r="P126" i="6"/>
  <c r="O126" i="6"/>
  <c r="N126" i="6"/>
  <c r="M126" i="6"/>
  <c r="L126" i="6"/>
  <c r="P125" i="6"/>
  <c r="O125" i="6"/>
  <c r="N125" i="6"/>
  <c r="M125" i="6"/>
  <c r="L125" i="6"/>
  <c r="P124" i="6"/>
  <c r="O124" i="6"/>
  <c r="N124" i="6"/>
  <c r="M124" i="6"/>
  <c r="L124" i="6"/>
  <c r="P123" i="6"/>
  <c r="O123" i="6"/>
  <c r="N123" i="6"/>
  <c r="M123" i="6"/>
  <c r="L123" i="6"/>
  <c r="P122" i="6"/>
  <c r="O122" i="6"/>
  <c r="N122" i="6"/>
  <c r="M122" i="6"/>
  <c r="L122" i="6"/>
  <c r="P121" i="6"/>
  <c r="O121" i="6"/>
  <c r="N121" i="6"/>
  <c r="M121" i="6"/>
  <c r="L121" i="6"/>
  <c r="P120" i="6"/>
  <c r="O120" i="6"/>
  <c r="N120" i="6"/>
  <c r="M120" i="6"/>
  <c r="L120" i="6"/>
  <c r="P119" i="6"/>
  <c r="O119" i="6"/>
  <c r="N119" i="6"/>
  <c r="M119" i="6"/>
  <c r="L119" i="6"/>
  <c r="P118" i="6"/>
  <c r="O118" i="6"/>
  <c r="N118" i="6"/>
  <c r="M118" i="6"/>
  <c r="L118" i="6"/>
  <c r="P117" i="6"/>
  <c r="O117" i="6"/>
  <c r="N117" i="6"/>
  <c r="M117" i="6"/>
  <c r="L117" i="6"/>
  <c r="P116" i="6"/>
  <c r="O116" i="6"/>
  <c r="N116" i="6"/>
  <c r="M116" i="6"/>
  <c r="L116" i="6"/>
  <c r="P115" i="6"/>
  <c r="O115" i="6"/>
  <c r="N115" i="6"/>
  <c r="M115" i="6"/>
  <c r="L115" i="6"/>
  <c r="P114" i="6"/>
  <c r="O114" i="6"/>
  <c r="N114" i="6"/>
  <c r="M114" i="6"/>
  <c r="L114" i="6"/>
  <c r="P113" i="6"/>
  <c r="O113" i="6"/>
  <c r="N113" i="6"/>
  <c r="M113" i="6"/>
  <c r="L113" i="6"/>
  <c r="P112" i="6"/>
  <c r="O112" i="6"/>
  <c r="N112" i="6"/>
  <c r="M112" i="6"/>
  <c r="L112" i="6"/>
  <c r="P111" i="6"/>
  <c r="O111" i="6"/>
  <c r="N111" i="6"/>
  <c r="M111" i="6"/>
  <c r="L111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H150" i="6"/>
  <c r="G150" i="6"/>
  <c r="F150" i="6"/>
  <c r="E150" i="6"/>
  <c r="D150" i="6"/>
  <c r="C150" i="6"/>
  <c r="H149" i="6"/>
  <c r="G149" i="6"/>
  <c r="F149" i="6"/>
  <c r="E149" i="6"/>
  <c r="D149" i="6"/>
  <c r="C149" i="6"/>
  <c r="H148" i="6"/>
  <c r="G148" i="6"/>
  <c r="F148" i="6"/>
  <c r="E148" i="6"/>
  <c r="D148" i="6"/>
  <c r="C148" i="6"/>
  <c r="H147" i="6"/>
  <c r="G147" i="6"/>
  <c r="F147" i="6"/>
  <c r="E147" i="6"/>
  <c r="D147" i="6"/>
  <c r="C147" i="6"/>
  <c r="H146" i="6"/>
  <c r="G146" i="6"/>
  <c r="F146" i="6"/>
  <c r="E146" i="6"/>
  <c r="D146" i="6"/>
  <c r="C146" i="6"/>
  <c r="H145" i="6"/>
  <c r="G145" i="6"/>
  <c r="F145" i="6"/>
  <c r="E145" i="6"/>
  <c r="D145" i="6"/>
  <c r="C145" i="6"/>
  <c r="H144" i="6"/>
  <c r="G144" i="6"/>
  <c r="F144" i="6"/>
  <c r="E144" i="6"/>
  <c r="D144" i="6"/>
  <c r="C144" i="6"/>
  <c r="H143" i="6"/>
  <c r="G143" i="6"/>
  <c r="F143" i="6"/>
  <c r="E143" i="6"/>
  <c r="D143" i="6"/>
  <c r="C143" i="6"/>
  <c r="H142" i="6"/>
  <c r="G142" i="6"/>
  <c r="F142" i="6"/>
  <c r="E142" i="6"/>
  <c r="D142" i="6"/>
  <c r="C142" i="6"/>
  <c r="H141" i="6"/>
  <c r="G141" i="6"/>
  <c r="F141" i="6"/>
  <c r="E141" i="6"/>
  <c r="D141" i="6"/>
  <c r="C141" i="6"/>
  <c r="H140" i="6"/>
  <c r="G140" i="6"/>
  <c r="F140" i="6"/>
  <c r="E140" i="6"/>
  <c r="D140" i="6"/>
  <c r="C140" i="6"/>
  <c r="H139" i="6"/>
  <c r="G139" i="6"/>
  <c r="F139" i="6"/>
  <c r="E139" i="6"/>
  <c r="D139" i="6"/>
  <c r="C139" i="6"/>
  <c r="H138" i="6"/>
  <c r="G138" i="6"/>
  <c r="F138" i="6"/>
  <c r="E138" i="6"/>
  <c r="D138" i="6"/>
  <c r="C138" i="6"/>
  <c r="H137" i="6"/>
  <c r="G137" i="6"/>
  <c r="F137" i="6"/>
  <c r="E137" i="6"/>
  <c r="D137" i="6"/>
  <c r="C137" i="6"/>
  <c r="H136" i="6"/>
  <c r="G136" i="6"/>
  <c r="F136" i="6"/>
  <c r="E136" i="6"/>
  <c r="D136" i="6"/>
  <c r="C136" i="6"/>
  <c r="C112" i="6"/>
  <c r="D112" i="6"/>
  <c r="E112" i="6"/>
  <c r="F112" i="6"/>
  <c r="G112" i="6"/>
  <c r="H112" i="6"/>
  <c r="C113" i="6"/>
  <c r="D113" i="6"/>
  <c r="E113" i="6"/>
  <c r="F113" i="6"/>
  <c r="G113" i="6"/>
  <c r="H113" i="6"/>
  <c r="C114" i="6"/>
  <c r="D114" i="6"/>
  <c r="E114" i="6"/>
  <c r="F114" i="6"/>
  <c r="G114" i="6"/>
  <c r="H114" i="6"/>
  <c r="C115" i="6"/>
  <c r="D115" i="6"/>
  <c r="E115" i="6"/>
  <c r="F115" i="6"/>
  <c r="G115" i="6"/>
  <c r="H115" i="6"/>
  <c r="C116" i="6"/>
  <c r="D116" i="6"/>
  <c r="E116" i="6"/>
  <c r="F116" i="6"/>
  <c r="G116" i="6"/>
  <c r="H116" i="6"/>
  <c r="C117" i="6"/>
  <c r="D117" i="6"/>
  <c r="E117" i="6"/>
  <c r="F117" i="6"/>
  <c r="G117" i="6"/>
  <c r="H117" i="6"/>
  <c r="C118" i="6"/>
  <c r="D118" i="6"/>
  <c r="E118" i="6"/>
  <c r="F118" i="6"/>
  <c r="G118" i="6"/>
  <c r="H118" i="6"/>
  <c r="C119" i="6"/>
  <c r="D119" i="6"/>
  <c r="E119" i="6"/>
  <c r="F119" i="6"/>
  <c r="G119" i="6"/>
  <c r="H119" i="6"/>
  <c r="C120" i="6"/>
  <c r="D120" i="6"/>
  <c r="E120" i="6"/>
  <c r="F120" i="6"/>
  <c r="G120" i="6"/>
  <c r="H120" i="6"/>
  <c r="C121" i="6"/>
  <c r="D121" i="6"/>
  <c r="E121" i="6"/>
  <c r="F121" i="6"/>
  <c r="G121" i="6"/>
  <c r="H121" i="6"/>
  <c r="C122" i="6"/>
  <c r="D122" i="6"/>
  <c r="E122" i="6"/>
  <c r="F122" i="6"/>
  <c r="G122" i="6"/>
  <c r="H122" i="6"/>
  <c r="C123" i="6"/>
  <c r="D123" i="6"/>
  <c r="E123" i="6"/>
  <c r="F123" i="6"/>
  <c r="G123" i="6"/>
  <c r="H123" i="6"/>
  <c r="C124" i="6"/>
  <c r="D124" i="6"/>
  <c r="E124" i="6"/>
  <c r="F124" i="6"/>
  <c r="G124" i="6"/>
  <c r="H124" i="6"/>
  <c r="C125" i="6"/>
  <c r="D125" i="6"/>
  <c r="E125" i="6"/>
  <c r="F125" i="6"/>
  <c r="G125" i="6"/>
  <c r="H125" i="6"/>
  <c r="C126" i="6"/>
  <c r="D126" i="6"/>
  <c r="E126" i="6"/>
  <c r="F126" i="6"/>
  <c r="G126" i="6"/>
  <c r="H126" i="6"/>
  <c r="C127" i="6"/>
  <c r="D127" i="6"/>
  <c r="E127" i="6"/>
  <c r="F127" i="6"/>
  <c r="G127" i="6"/>
  <c r="H127" i="6"/>
  <c r="C128" i="6"/>
  <c r="D128" i="6"/>
  <c r="E128" i="6"/>
  <c r="F128" i="6"/>
  <c r="G128" i="6"/>
  <c r="H128" i="6"/>
  <c r="C129" i="6"/>
  <c r="D129" i="6"/>
  <c r="E129" i="6"/>
  <c r="F129" i="6"/>
  <c r="G129" i="6"/>
  <c r="H129" i="6"/>
  <c r="C130" i="6"/>
  <c r="D130" i="6"/>
  <c r="E130" i="6"/>
  <c r="F130" i="6"/>
  <c r="G130" i="6"/>
  <c r="H130" i="6"/>
  <c r="C131" i="6"/>
  <c r="D131" i="6"/>
  <c r="E131" i="6"/>
  <c r="F131" i="6"/>
  <c r="G131" i="6"/>
  <c r="H131" i="6"/>
  <c r="C132" i="6"/>
  <c r="D132" i="6"/>
  <c r="E132" i="6"/>
  <c r="F132" i="6"/>
  <c r="G132" i="6"/>
  <c r="H132" i="6"/>
  <c r="H111" i="6"/>
  <c r="G111" i="6"/>
  <c r="F111" i="6"/>
  <c r="E111" i="6"/>
  <c r="D111" i="6"/>
  <c r="C111" i="6"/>
  <c r="X134" i="6"/>
  <c r="V134" i="6"/>
  <c r="T134" i="6"/>
  <c r="X109" i="6"/>
  <c r="U109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3" i="6"/>
  <c r="G73" i="6"/>
  <c r="F73" i="6"/>
  <c r="E73" i="6"/>
  <c r="D73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L83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W45" i="6"/>
  <c r="V45" i="6"/>
  <c r="U45" i="6"/>
  <c r="T45" i="6"/>
  <c r="S45" i="6"/>
  <c r="W44" i="6"/>
  <c r="V44" i="6"/>
  <c r="U44" i="6"/>
  <c r="T44" i="6"/>
  <c r="S44" i="6"/>
  <c r="W43" i="6"/>
  <c r="V43" i="6"/>
  <c r="U43" i="6"/>
  <c r="T43" i="6"/>
  <c r="S43" i="6"/>
  <c r="W42" i="6"/>
  <c r="V42" i="6"/>
  <c r="U42" i="6"/>
  <c r="T42" i="6"/>
  <c r="S42" i="6"/>
  <c r="W41" i="6"/>
  <c r="V41" i="6"/>
  <c r="U41" i="6"/>
  <c r="T41" i="6"/>
  <c r="S41" i="6"/>
  <c r="W40" i="6"/>
  <c r="V40" i="6"/>
  <c r="U40" i="6"/>
  <c r="T40" i="6"/>
  <c r="S40" i="6"/>
  <c r="W39" i="6"/>
  <c r="V39" i="6"/>
  <c r="U39" i="6"/>
  <c r="T39" i="6"/>
  <c r="S39" i="6"/>
  <c r="W38" i="6"/>
  <c r="V38" i="6"/>
  <c r="U38" i="6"/>
  <c r="T38" i="6"/>
  <c r="S38" i="6"/>
  <c r="W37" i="6"/>
  <c r="V37" i="6"/>
  <c r="U37" i="6"/>
  <c r="T37" i="6"/>
  <c r="S37" i="6"/>
  <c r="W36" i="6"/>
  <c r="V36" i="6"/>
  <c r="U36" i="6"/>
  <c r="T36" i="6"/>
  <c r="S36" i="6"/>
  <c r="W35" i="6"/>
  <c r="V35" i="6"/>
  <c r="U35" i="6"/>
  <c r="T35" i="6"/>
  <c r="S35" i="6"/>
  <c r="W34" i="6"/>
  <c r="V34" i="6"/>
  <c r="U34" i="6"/>
  <c r="T34" i="6"/>
  <c r="S34" i="6"/>
  <c r="W30" i="6"/>
  <c r="V30" i="6"/>
  <c r="U30" i="6"/>
  <c r="T30" i="6"/>
  <c r="S30" i="6"/>
  <c r="W29" i="6"/>
  <c r="V29" i="6"/>
  <c r="U29" i="6"/>
  <c r="T29" i="6"/>
  <c r="S29" i="6"/>
  <c r="W28" i="6"/>
  <c r="V28" i="6"/>
  <c r="U28" i="6"/>
  <c r="T28" i="6"/>
  <c r="S28" i="6"/>
  <c r="W27" i="6"/>
  <c r="V27" i="6"/>
  <c r="U27" i="6"/>
  <c r="T27" i="6"/>
  <c r="S27" i="6"/>
  <c r="W26" i="6"/>
  <c r="V26" i="6"/>
  <c r="U26" i="6"/>
  <c r="T26" i="6"/>
  <c r="S26" i="6"/>
  <c r="W25" i="6"/>
  <c r="V25" i="6"/>
  <c r="U25" i="6"/>
  <c r="T25" i="6"/>
  <c r="S25" i="6"/>
  <c r="W24" i="6"/>
  <c r="V24" i="6"/>
  <c r="U24" i="6"/>
  <c r="T24" i="6"/>
  <c r="S24" i="6"/>
  <c r="W23" i="6"/>
  <c r="V23" i="6"/>
  <c r="U23" i="6"/>
  <c r="T23" i="6"/>
  <c r="S23" i="6"/>
  <c r="W22" i="6"/>
  <c r="V22" i="6"/>
  <c r="U22" i="6"/>
  <c r="T22" i="6"/>
  <c r="S22" i="6"/>
  <c r="W21" i="6"/>
  <c r="V21" i="6"/>
  <c r="U21" i="6"/>
  <c r="T21" i="6"/>
  <c r="S21" i="6"/>
  <c r="W20" i="6"/>
  <c r="V20" i="6"/>
  <c r="U20" i="6"/>
  <c r="T20" i="6"/>
  <c r="S20" i="6"/>
  <c r="W19" i="6"/>
  <c r="V19" i="6"/>
  <c r="U19" i="6"/>
  <c r="T19" i="6"/>
  <c r="S19" i="6"/>
  <c r="W18" i="6"/>
  <c r="V18" i="6"/>
  <c r="U18" i="6"/>
  <c r="T18" i="6"/>
  <c r="S18" i="6"/>
  <c r="W17" i="6"/>
  <c r="V17" i="6"/>
  <c r="U17" i="6"/>
  <c r="T17" i="6"/>
  <c r="S17" i="6"/>
  <c r="W16" i="6"/>
  <c r="V16" i="6"/>
  <c r="U16" i="6"/>
  <c r="T16" i="6"/>
  <c r="S16" i="6"/>
  <c r="W15" i="6"/>
  <c r="V15" i="6"/>
  <c r="U15" i="6"/>
  <c r="T15" i="6"/>
  <c r="S15" i="6"/>
  <c r="W14" i="6"/>
  <c r="V14" i="6"/>
  <c r="U14" i="6"/>
  <c r="T14" i="6"/>
  <c r="S14" i="6"/>
  <c r="W13" i="6"/>
  <c r="V13" i="6"/>
  <c r="U13" i="6"/>
  <c r="T13" i="6"/>
  <c r="S13" i="6"/>
  <c r="W12" i="6"/>
  <c r="V12" i="6"/>
  <c r="U12" i="6"/>
  <c r="T12" i="6"/>
  <c r="S12" i="6"/>
  <c r="W11" i="6"/>
  <c r="V11" i="6"/>
  <c r="U11" i="6"/>
  <c r="T11" i="6"/>
  <c r="S11" i="6"/>
  <c r="W10" i="6"/>
  <c r="V10" i="6"/>
  <c r="U10" i="6"/>
  <c r="T10" i="6"/>
  <c r="S10" i="6"/>
  <c r="W9" i="6"/>
  <c r="V9" i="6"/>
  <c r="U9" i="6"/>
  <c r="T9" i="6"/>
  <c r="S9" i="6"/>
  <c r="O48" i="6"/>
  <c r="N48" i="6"/>
  <c r="M48" i="6"/>
  <c r="L48" i="6"/>
  <c r="K48" i="6"/>
  <c r="O47" i="6"/>
  <c r="N47" i="6"/>
  <c r="M47" i="6"/>
  <c r="L47" i="6"/>
  <c r="K47" i="6"/>
  <c r="O46" i="6"/>
  <c r="N46" i="6"/>
  <c r="M46" i="6"/>
  <c r="L46" i="6"/>
  <c r="K46" i="6"/>
  <c r="O45" i="6"/>
  <c r="N45" i="6"/>
  <c r="M45" i="6"/>
  <c r="L45" i="6"/>
  <c r="K45" i="6"/>
  <c r="O44" i="6"/>
  <c r="N44" i="6"/>
  <c r="M44" i="6"/>
  <c r="L44" i="6"/>
  <c r="K44" i="6"/>
  <c r="O43" i="6"/>
  <c r="N43" i="6"/>
  <c r="M43" i="6"/>
  <c r="L43" i="6"/>
  <c r="K43" i="6"/>
  <c r="O42" i="6"/>
  <c r="N42" i="6"/>
  <c r="M42" i="6"/>
  <c r="L42" i="6"/>
  <c r="K42" i="6"/>
  <c r="O41" i="6"/>
  <c r="N41" i="6"/>
  <c r="M41" i="6"/>
  <c r="L41" i="6"/>
  <c r="K41" i="6"/>
  <c r="O40" i="6"/>
  <c r="N40" i="6"/>
  <c r="M40" i="6"/>
  <c r="L40" i="6"/>
  <c r="K40" i="6"/>
  <c r="O39" i="6"/>
  <c r="N39" i="6"/>
  <c r="M39" i="6"/>
  <c r="L39" i="6"/>
  <c r="K39" i="6"/>
  <c r="O38" i="6"/>
  <c r="N38" i="6"/>
  <c r="M38" i="6"/>
  <c r="L38" i="6"/>
  <c r="K38" i="6"/>
  <c r="O37" i="6"/>
  <c r="N37" i="6"/>
  <c r="M37" i="6"/>
  <c r="L37" i="6"/>
  <c r="K37" i="6"/>
  <c r="O36" i="6"/>
  <c r="N36" i="6"/>
  <c r="M36" i="6"/>
  <c r="L36" i="6"/>
  <c r="K36" i="6"/>
  <c r="O35" i="6"/>
  <c r="N35" i="6"/>
  <c r="M35" i="6"/>
  <c r="L35" i="6"/>
  <c r="K35" i="6"/>
  <c r="O34" i="6"/>
  <c r="N34" i="6"/>
  <c r="M34" i="6"/>
  <c r="L34" i="6"/>
  <c r="K34" i="6"/>
  <c r="O30" i="6"/>
  <c r="N30" i="6"/>
  <c r="M30" i="6"/>
  <c r="L30" i="6"/>
  <c r="K30" i="6"/>
  <c r="O29" i="6"/>
  <c r="N29" i="6"/>
  <c r="M29" i="6"/>
  <c r="L29" i="6"/>
  <c r="K29" i="6"/>
  <c r="O28" i="6"/>
  <c r="N28" i="6"/>
  <c r="M28" i="6"/>
  <c r="L28" i="6"/>
  <c r="K28" i="6"/>
  <c r="O27" i="6"/>
  <c r="N27" i="6"/>
  <c r="M27" i="6"/>
  <c r="L27" i="6"/>
  <c r="K27" i="6"/>
  <c r="O26" i="6"/>
  <c r="N26" i="6"/>
  <c r="M26" i="6"/>
  <c r="L26" i="6"/>
  <c r="K26" i="6"/>
  <c r="O25" i="6"/>
  <c r="N25" i="6"/>
  <c r="M25" i="6"/>
  <c r="L25" i="6"/>
  <c r="K25" i="6"/>
  <c r="O24" i="6"/>
  <c r="N24" i="6"/>
  <c r="M24" i="6"/>
  <c r="L24" i="6"/>
  <c r="K24" i="6"/>
  <c r="O23" i="6"/>
  <c r="N23" i="6"/>
  <c r="M23" i="6"/>
  <c r="L23" i="6"/>
  <c r="K23" i="6"/>
  <c r="O22" i="6"/>
  <c r="N22" i="6"/>
  <c r="M22" i="6"/>
  <c r="L22" i="6"/>
  <c r="K22" i="6"/>
  <c r="O21" i="6"/>
  <c r="N21" i="6"/>
  <c r="M21" i="6"/>
  <c r="L21" i="6"/>
  <c r="K21" i="6"/>
  <c r="O20" i="6"/>
  <c r="N20" i="6"/>
  <c r="M20" i="6"/>
  <c r="L20" i="6"/>
  <c r="K20" i="6"/>
  <c r="O19" i="6"/>
  <c r="N19" i="6"/>
  <c r="M19" i="6"/>
  <c r="L19" i="6"/>
  <c r="K19" i="6"/>
  <c r="O18" i="6"/>
  <c r="N18" i="6"/>
  <c r="M18" i="6"/>
  <c r="L18" i="6"/>
  <c r="K18" i="6"/>
  <c r="O17" i="6"/>
  <c r="N17" i="6"/>
  <c r="M17" i="6"/>
  <c r="L17" i="6"/>
  <c r="K17" i="6"/>
  <c r="O16" i="6"/>
  <c r="N16" i="6"/>
  <c r="M16" i="6"/>
  <c r="L16" i="6"/>
  <c r="K16" i="6"/>
  <c r="O15" i="6"/>
  <c r="N15" i="6"/>
  <c r="M15" i="6"/>
  <c r="L15" i="6"/>
  <c r="K15" i="6"/>
  <c r="O14" i="6"/>
  <c r="N14" i="6"/>
  <c r="M14" i="6"/>
  <c r="L14" i="6"/>
  <c r="K14" i="6"/>
  <c r="O13" i="6"/>
  <c r="N13" i="6"/>
  <c r="M13" i="6"/>
  <c r="L13" i="6"/>
  <c r="K13" i="6"/>
  <c r="O12" i="6"/>
  <c r="N12" i="6"/>
  <c r="M12" i="6"/>
  <c r="L12" i="6"/>
  <c r="K12" i="6"/>
  <c r="O11" i="6"/>
  <c r="N11" i="6"/>
  <c r="M11" i="6"/>
  <c r="L11" i="6"/>
  <c r="K11" i="6"/>
  <c r="O10" i="6"/>
  <c r="N10" i="6"/>
  <c r="M10" i="6"/>
  <c r="L10" i="6"/>
  <c r="K10" i="6"/>
  <c r="O9" i="6"/>
  <c r="N9" i="6"/>
  <c r="M9" i="6"/>
  <c r="L9" i="6"/>
  <c r="K9" i="6"/>
  <c r="G48" i="6"/>
  <c r="F48" i="6"/>
  <c r="E48" i="6"/>
  <c r="D48" i="6"/>
  <c r="C48" i="6"/>
  <c r="G47" i="6"/>
  <c r="F47" i="6"/>
  <c r="E47" i="6"/>
  <c r="D47" i="6"/>
  <c r="C47" i="6"/>
  <c r="G46" i="6"/>
  <c r="F46" i="6"/>
  <c r="E46" i="6"/>
  <c r="D46" i="6"/>
  <c r="C46" i="6"/>
  <c r="G45" i="6"/>
  <c r="F45" i="6"/>
  <c r="E45" i="6"/>
  <c r="D45" i="6"/>
  <c r="C45" i="6"/>
  <c r="G44" i="6"/>
  <c r="F44" i="6"/>
  <c r="E44" i="6"/>
  <c r="D44" i="6"/>
  <c r="C44" i="6"/>
  <c r="G43" i="6"/>
  <c r="F43" i="6"/>
  <c r="E43" i="6"/>
  <c r="D43" i="6"/>
  <c r="C43" i="6"/>
  <c r="G42" i="6"/>
  <c r="F42" i="6"/>
  <c r="E42" i="6"/>
  <c r="D42" i="6"/>
  <c r="C42" i="6"/>
  <c r="G41" i="6"/>
  <c r="F41" i="6"/>
  <c r="E41" i="6"/>
  <c r="D41" i="6"/>
  <c r="C41" i="6"/>
  <c r="G40" i="6"/>
  <c r="F40" i="6"/>
  <c r="E40" i="6"/>
  <c r="D40" i="6"/>
  <c r="C40" i="6"/>
  <c r="G39" i="6"/>
  <c r="F39" i="6"/>
  <c r="E39" i="6"/>
  <c r="D39" i="6"/>
  <c r="C39" i="6"/>
  <c r="G38" i="6"/>
  <c r="F38" i="6"/>
  <c r="E38" i="6"/>
  <c r="D38" i="6"/>
  <c r="C38" i="6"/>
  <c r="G37" i="6"/>
  <c r="F37" i="6"/>
  <c r="E37" i="6"/>
  <c r="D37" i="6"/>
  <c r="C37" i="6"/>
  <c r="G36" i="6"/>
  <c r="F36" i="6"/>
  <c r="E36" i="6"/>
  <c r="D36" i="6"/>
  <c r="C36" i="6"/>
  <c r="G35" i="6"/>
  <c r="F35" i="6"/>
  <c r="E35" i="6"/>
  <c r="D35" i="6"/>
  <c r="C35" i="6"/>
  <c r="G34" i="6"/>
  <c r="F34" i="6"/>
  <c r="E34" i="6"/>
  <c r="D34" i="6"/>
  <c r="C34" i="6"/>
  <c r="G30" i="6"/>
  <c r="F30" i="6"/>
  <c r="E30" i="6"/>
  <c r="D30" i="6"/>
  <c r="C30" i="6"/>
  <c r="G29" i="6"/>
  <c r="F29" i="6"/>
  <c r="E29" i="6"/>
  <c r="D29" i="6"/>
  <c r="C29" i="6"/>
  <c r="G28" i="6"/>
  <c r="F28" i="6"/>
  <c r="E28" i="6"/>
  <c r="D28" i="6"/>
  <c r="C28" i="6"/>
  <c r="G27" i="6"/>
  <c r="F27" i="6"/>
  <c r="E27" i="6"/>
  <c r="D27" i="6"/>
  <c r="C27" i="6"/>
  <c r="G26" i="6"/>
  <c r="F26" i="6"/>
  <c r="E26" i="6"/>
  <c r="D26" i="6"/>
  <c r="C26" i="6"/>
  <c r="G25" i="6"/>
  <c r="F25" i="6"/>
  <c r="E25" i="6"/>
  <c r="D25" i="6"/>
  <c r="C25" i="6"/>
  <c r="G24" i="6"/>
  <c r="F24" i="6"/>
  <c r="E24" i="6"/>
  <c r="D24" i="6"/>
  <c r="C24" i="6"/>
  <c r="G23" i="6"/>
  <c r="F23" i="6"/>
  <c r="E23" i="6"/>
  <c r="D23" i="6"/>
  <c r="C23" i="6"/>
  <c r="G22" i="6"/>
  <c r="F22" i="6"/>
  <c r="E22" i="6"/>
  <c r="D22" i="6"/>
  <c r="C22" i="6"/>
  <c r="G21" i="6"/>
  <c r="F21" i="6"/>
  <c r="E21" i="6"/>
  <c r="D21" i="6"/>
  <c r="C21" i="6"/>
  <c r="G20" i="6"/>
  <c r="F20" i="6"/>
  <c r="E20" i="6"/>
  <c r="D20" i="6"/>
  <c r="C20" i="6"/>
  <c r="G19" i="6"/>
  <c r="F19" i="6"/>
  <c r="E19" i="6"/>
  <c r="D19" i="6"/>
  <c r="C19" i="6"/>
  <c r="G18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5" i="6"/>
  <c r="F15" i="6"/>
  <c r="E15" i="6"/>
  <c r="D15" i="6"/>
  <c r="C15" i="6"/>
  <c r="G14" i="6"/>
  <c r="F14" i="6"/>
  <c r="E14" i="6"/>
  <c r="D14" i="6"/>
  <c r="C14" i="6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G9" i="6"/>
  <c r="F9" i="6"/>
  <c r="E9" i="6"/>
  <c r="D9" i="6"/>
  <c r="C9" i="6"/>
  <c r="V109" i="6" l="1"/>
  <c r="V107" i="6" s="1"/>
  <c r="P134" i="6"/>
  <c r="X83" i="6"/>
  <c r="P83" i="6"/>
  <c r="X58" i="6"/>
  <c r="W83" i="6"/>
  <c r="P58" i="6"/>
  <c r="W58" i="6"/>
  <c r="N83" i="6"/>
  <c r="N58" i="6"/>
  <c r="M58" i="6"/>
  <c r="M134" i="6"/>
  <c r="O134" i="6"/>
  <c r="K134" i="6"/>
  <c r="S134" i="6"/>
  <c r="D134" i="6"/>
  <c r="N109" i="6"/>
  <c r="O109" i="6"/>
  <c r="M109" i="6"/>
  <c r="P109" i="6"/>
  <c r="L32" i="6"/>
  <c r="F134" i="6"/>
  <c r="H134" i="6"/>
  <c r="L134" i="6"/>
  <c r="G58" i="6"/>
  <c r="E109" i="6"/>
  <c r="M32" i="6"/>
  <c r="S32" i="6"/>
  <c r="V32" i="6"/>
  <c r="E58" i="6"/>
  <c r="N134" i="6"/>
  <c r="S83" i="6"/>
  <c r="T58" i="6"/>
  <c r="T56" i="6" s="1"/>
  <c r="G109" i="6"/>
  <c r="C134" i="6"/>
  <c r="L109" i="6"/>
  <c r="C83" i="6"/>
  <c r="D83" i="6"/>
  <c r="X107" i="6"/>
  <c r="D58" i="6"/>
  <c r="H109" i="6"/>
  <c r="E134" i="6"/>
  <c r="G83" i="6"/>
  <c r="H83" i="6"/>
  <c r="F58" i="6"/>
  <c r="G134" i="6"/>
  <c r="K83" i="6"/>
  <c r="S109" i="6"/>
  <c r="E83" i="6"/>
  <c r="H58" i="6"/>
  <c r="K32" i="6"/>
  <c r="O32" i="6"/>
  <c r="N32" i="6"/>
  <c r="U107" i="6"/>
  <c r="W107" i="6"/>
  <c r="F109" i="6"/>
  <c r="U32" i="6"/>
  <c r="W32" i="6"/>
  <c r="T32" i="6"/>
  <c r="O7" i="6"/>
  <c r="O5" i="6" s="1"/>
  <c r="V7" i="6"/>
  <c r="U7" i="6"/>
  <c r="F83" i="6"/>
  <c r="D109" i="6"/>
  <c r="L58" i="6"/>
  <c r="L56" i="6" s="1"/>
  <c r="O58" i="6"/>
  <c r="T109" i="6"/>
  <c r="T107" i="6" s="1"/>
  <c r="K109" i="6"/>
  <c r="C109" i="6"/>
  <c r="V56" i="6"/>
  <c r="S58" i="6"/>
  <c r="K58" i="6"/>
  <c r="C58" i="6"/>
  <c r="U56" i="6"/>
  <c r="M83" i="6"/>
  <c r="O83" i="6"/>
  <c r="C7" i="6"/>
  <c r="E7" i="6"/>
  <c r="G7" i="6"/>
  <c r="C32" i="6"/>
  <c r="E32" i="6"/>
  <c r="G32" i="6"/>
  <c r="D7" i="6"/>
  <c r="F7" i="6"/>
  <c r="D32" i="6"/>
  <c r="F32" i="6"/>
  <c r="S7" i="6"/>
  <c r="W7" i="6"/>
  <c r="K7" i="6"/>
  <c r="M7" i="6"/>
  <c r="L7" i="6"/>
  <c r="N7" i="6"/>
  <c r="T7" i="6"/>
  <c r="P107" i="6" l="1"/>
  <c r="P56" i="6"/>
  <c r="N107" i="6"/>
  <c r="X56" i="6"/>
  <c r="W56" i="6"/>
  <c r="N56" i="6"/>
  <c r="M56" i="6"/>
  <c r="D56" i="6"/>
  <c r="L5" i="6"/>
  <c r="K107" i="6"/>
  <c r="E107" i="6"/>
  <c r="M107" i="6"/>
  <c r="S107" i="6"/>
  <c r="O107" i="6"/>
  <c r="D107" i="6"/>
  <c r="S56" i="6"/>
  <c r="F56" i="6"/>
  <c r="M5" i="6"/>
  <c r="H107" i="6"/>
  <c r="G56" i="6"/>
  <c r="C107" i="6"/>
  <c r="V5" i="6"/>
  <c r="T5" i="6"/>
  <c r="F107" i="6"/>
  <c r="H56" i="6"/>
  <c r="S5" i="6"/>
  <c r="L107" i="6"/>
  <c r="U5" i="6"/>
  <c r="E56" i="6"/>
  <c r="W5" i="6"/>
  <c r="C56" i="6"/>
  <c r="K5" i="6"/>
  <c r="O56" i="6"/>
  <c r="G107" i="6"/>
  <c r="K56" i="6"/>
  <c r="N5" i="6"/>
  <c r="E5" i="6"/>
  <c r="G5" i="6"/>
  <c r="C5" i="6"/>
  <c r="D5" i="6"/>
  <c r="F5" i="6"/>
</calcChain>
</file>

<file path=xl/sharedStrings.xml><?xml version="1.0" encoding="utf-8"?>
<sst xmlns="http://schemas.openxmlformats.org/spreadsheetml/2006/main" count="469" uniqueCount="81">
  <si>
    <t>H-Acc_Accessoires</t>
  </si>
  <si>
    <t>H-Acc_Hüte/Mützen</t>
  </si>
  <si>
    <t>H-Acc_Krawatten</t>
  </si>
  <si>
    <t>H-Formell_Anzüge</t>
  </si>
  <si>
    <t>H-Formell_Hemden</t>
  </si>
  <si>
    <t>H-Formell_Hosen</t>
  </si>
  <si>
    <t>H-Formell_Outdoor</t>
  </si>
  <si>
    <t>H-Formell_Sakkos</t>
  </si>
  <si>
    <t>H-Formell_Schuhe</t>
  </si>
  <si>
    <t>H-Formell_Strick</t>
  </si>
  <si>
    <t>H-Freizeit_Hemden</t>
  </si>
  <si>
    <t>H-Freizeit_Hosen</t>
  </si>
  <si>
    <t>H-Freizeit_Jeans</t>
  </si>
  <si>
    <t>H-Freizeit_Outdoor</t>
  </si>
  <si>
    <t>H-Freizeit_Sakkos</t>
  </si>
  <si>
    <t>H-Freizeit_Schuhe</t>
  </si>
  <si>
    <t>H-Freizeit_Strick</t>
  </si>
  <si>
    <t>H-Freizeit_Westen</t>
  </si>
  <si>
    <t>H-Freizeit_Wirk</t>
  </si>
  <si>
    <t>H-Wäsche_Homewear</t>
  </si>
  <si>
    <t>H-Wäsche_Strümpfe</t>
  </si>
  <si>
    <t>H-Wäsche_Unterwäsche</t>
  </si>
  <si>
    <t>D-Acc_Accessoires</t>
  </si>
  <si>
    <t>D-Acc_Gürtel</t>
  </si>
  <si>
    <t>D-Acc_Hüte/Mützen</t>
  </si>
  <si>
    <t>D-Hauptsortiment_Blazer</t>
  </si>
  <si>
    <t>D-Hauptsortiment_Blusen</t>
  </si>
  <si>
    <t>D-Hauptsortiment_Hosen</t>
  </si>
  <si>
    <t>D-Hauptsortiment_Jeans</t>
  </si>
  <si>
    <t>D-Hauptsortiment_Outdoor</t>
  </si>
  <si>
    <t>D-Hauptsortiment_Röcke/Kleider</t>
  </si>
  <si>
    <t>D-Hauptsortiment_Schuhe</t>
  </si>
  <si>
    <t>D-Hauptsortiment_Strick</t>
  </si>
  <si>
    <t>D-Hauptsortiment_Westen</t>
  </si>
  <si>
    <t>D-Hauptsortiment_Wirk</t>
  </si>
  <si>
    <t>D-Wäsche_Homewear</t>
  </si>
  <si>
    <t>D-Wäsche_Strümpfe</t>
  </si>
  <si>
    <t>Produkttyp</t>
  </si>
  <si>
    <t>GESAMT</t>
  </si>
  <si>
    <t>HERREN</t>
  </si>
  <si>
    <t>DAMEN</t>
  </si>
  <si>
    <t>für Posten</t>
  </si>
  <si>
    <t>für Blättchen</t>
  </si>
  <si>
    <t>für Verwertung vorgesehen</t>
  </si>
  <si>
    <t>Artikel</t>
  </si>
  <si>
    <t>für SA Katalog</t>
  </si>
  <si>
    <t>Ausnahme - Großmenge</t>
  </si>
  <si>
    <t>Ausnahme - desortiert</t>
  </si>
  <si>
    <t>Verwertungsware</t>
  </si>
  <si>
    <t>Ausnahme - hochpreisig</t>
  </si>
  <si>
    <t>Reguläre Ware</t>
  </si>
  <si>
    <t>Posten</t>
  </si>
  <si>
    <t>zur Löschung vorgesehen</t>
  </si>
  <si>
    <t>pos LÜH #</t>
  </si>
  <si>
    <t xml:space="preserve">pos LÜH € VK </t>
  </si>
  <si>
    <t>Gesamtlager</t>
  </si>
  <si>
    <t>Women</t>
  </si>
  <si>
    <t>Neutral</t>
  </si>
  <si>
    <t>Men</t>
  </si>
  <si>
    <t>Blazer</t>
  </si>
  <si>
    <t>Jacket</t>
  </si>
  <si>
    <t>Blouse</t>
  </si>
  <si>
    <t>Trousers</t>
  </si>
  <si>
    <t>Dress</t>
  </si>
  <si>
    <t>Skirt</t>
  </si>
  <si>
    <t>Shoes</t>
  </si>
  <si>
    <t>Knitwear</t>
  </si>
  <si>
    <t>Sweat</t>
  </si>
  <si>
    <t>Vest</t>
  </si>
  <si>
    <t>Polo 1/1</t>
  </si>
  <si>
    <t>Polo 1/2</t>
  </si>
  <si>
    <t>T-Shirt 1/1</t>
  </si>
  <si>
    <t>Acc</t>
  </si>
  <si>
    <t>Belt</t>
  </si>
  <si>
    <t>Shirt</t>
  </si>
  <si>
    <t>Sakko</t>
  </si>
  <si>
    <t>T-Shirt 1/2</t>
  </si>
  <si>
    <t>Accessoire</t>
  </si>
  <si>
    <t>Summe von Quantity 3</t>
  </si>
  <si>
    <t>Zeilenbeschriftungen</t>
  </si>
  <si>
    <t>Gesamtergebnis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</si>
</sst>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70">
    <xf numFmtId="0" fontId="0" fillId="0" borderId="0"/>
    <xf numFmtId="0" fontId="4" fillId="0" borderId="0">
      <alignment vertical="top"/>
    </xf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5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4" fillId="0" borderId="0">
      <alignment vertical="top"/>
    </xf>
    <xf numFmtId="0" fontId="4" fillId="0" borderId="0"/>
    <xf numFmtId="0" fontId="10" fillId="0" borderId="0"/>
    <xf numFmtId="0" fontId="10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8" fillId="0" borderId="0"/>
    <xf numFmtId="0" fontId="8" fillId="0" borderId="0"/>
    <xf numFmtId="0" fontId="4" fillId="0" borderId="0">
      <alignment vertical="top"/>
    </xf>
    <xf numFmtId="0" fontId="11" fillId="0" borderId="0"/>
    <xf numFmtId="0" fontId="11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4" fillId="0" borderId="0">
      <alignment vertical="top"/>
    </xf>
    <xf numFmtId="0" fontId="5" fillId="0" borderId="0"/>
    <xf numFmtId="0" fontId="5" fillId="0" borderId="0"/>
    <xf numFmtId="0" fontId="4" fillId="0" borderId="0">
      <alignment vertical="top"/>
    </xf>
    <xf numFmtId="0" fontId="4" fillId="0" borderId="0">
      <alignment vertical="top"/>
    </xf>
    <xf numFmtId="0" fontId="7" fillId="0" borderId="0"/>
    <xf numFmtId="0" fontId="7" fillId="0" borderId="0"/>
    <xf numFmtId="0" fontId="10" fillId="0" borderId="0"/>
    <xf numFmtId="0" fontId="4" fillId="0" borderId="0">
      <alignment vertical="top"/>
    </xf>
    <xf numFmtId="0" fontId="1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3" fontId="0" fillId="0" borderId="0" xfId="0" applyNumberFormat="1"/>
    <xf numFmtId="0" fontId="13" fillId="0" borderId="0" xfId="0" applyFont="1" applyFill="1" applyBorder="1" applyAlignment="1">
      <alignment horizontal="center"/>
    </xf>
    <xf numFmtId="0" fontId="14" fillId="3" borderId="2" xfId="0" applyFont="1" applyFill="1" applyBorder="1"/>
    <xf numFmtId="0" fontId="6" fillId="0" borderId="0" xfId="0" applyFont="1"/>
    <xf numFmtId="0" fontId="14" fillId="4" borderId="2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4" fillId="2" borderId="0" xfId="1" applyFont="1" applyFill="1">
      <alignment vertical="top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3" xfId="1" applyFont="1" applyBorder="1">
      <alignment vertical="top"/>
    </xf>
    <xf numFmtId="3" fontId="0" fillId="0" borderId="3" xfId="0" applyNumberFormat="1" applyBorder="1"/>
    <xf numFmtId="0" fontId="6" fillId="0" borderId="0" xfId="0" applyFont="1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70">
    <cellStyle name="Komma 2" xfId="3"/>
    <cellStyle name="Komma 2 2" xfId="4"/>
    <cellStyle name="Komma 2 3" xfId="5"/>
    <cellStyle name="Komma 2 3 2" xfId="75"/>
    <cellStyle name="Komma 2 3 2 2" xfId="105"/>
    <cellStyle name="Komma 2 3 2 2 2" xfId="162"/>
    <cellStyle name="Komma 2 3 2 3" xfId="134"/>
    <cellStyle name="Komma 2 3 3" xfId="66"/>
    <cellStyle name="Komma 2 3 3 2" xfId="96"/>
    <cellStyle name="Komma 2 3 3 2 2" xfId="153"/>
    <cellStyle name="Komma 2 3 3 3" xfId="125"/>
    <cellStyle name="Komma 2 3 4" xfId="87"/>
    <cellStyle name="Komma 2 3 4 2" xfId="144"/>
    <cellStyle name="Komma 2 3 5" xfId="116"/>
    <cellStyle name="Komma 3" xfId="6"/>
    <cellStyle name="Komma 4" xfId="7"/>
    <cellStyle name="Komma 4 2" xfId="8"/>
    <cellStyle name="Normal" xfId="0" builtinId="0"/>
    <cellStyle name="Prozent 2" xfId="9"/>
    <cellStyle name="Prozent 2 2" xfId="10"/>
    <cellStyle name="Prozent 3" xfId="11"/>
    <cellStyle name="Prozent 4" xfId="12"/>
    <cellStyle name="Prozent 4 2" xfId="76"/>
    <cellStyle name="Prozent 4 2 2" xfId="106"/>
    <cellStyle name="Prozent 4 2 2 2" xfId="163"/>
    <cellStyle name="Prozent 4 2 3" xfId="135"/>
    <cellStyle name="Prozent 4 3" xfId="67"/>
    <cellStyle name="Prozent 4 3 2" xfId="97"/>
    <cellStyle name="Prozent 4 3 2 2" xfId="154"/>
    <cellStyle name="Prozent 4 3 3" xfId="126"/>
    <cellStyle name="Prozent 4 4" xfId="88"/>
    <cellStyle name="Prozent 4 4 2" xfId="145"/>
    <cellStyle name="Prozent 4 5" xfId="117"/>
    <cellStyle name="Standard 10" xfId="13"/>
    <cellStyle name="Standard 10 2" xfId="14"/>
    <cellStyle name="Standard 10 3" xfId="15"/>
    <cellStyle name="Standard 11" xfId="16"/>
    <cellStyle name="Standard 11 2" xfId="17"/>
    <cellStyle name="Standard 11 2 2" xfId="77"/>
    <cellStyle name="Standard 11 2 2 2" xfId="107"/>
    <cellStyle name="Standard 11 2 2 2 2" xfId="164"/>
    <cellStyle name="Standard 11 2 2 3" xfId="136"/>
    <cellStyle name="Standard 11 2 3" xfId="68"/>
    <cellStyle name="Standard 11 2 3 2" xfId="98"/>
    <cellStyle name="Standard 11 2 3 2 2" xfId="155"/>
    <cellStyle name="Standard 11 2 3 3" xfId="127"/>
    <cellStyle name="Standard 11 2 4" xfId="89"/>
    <cellStyle name="Standard 11 2 4 2" xfId="146"/>
    <cellStyle name="Standard 11 2 5" xfId="118"/>
    <cellStyle name="Standard 11 3" xfId="18"/>
    <cellStyle name="Standard 12" xfId="19"/>
    <cellStyle name="Standard 12 2" xfId="20"/>
    <cellStyle name="Standard 13" xfId="21"/>
    <cellStyle name="Standard 13 2" xfId="22"/>
    <cellStyle name="Standard 14" xfId="23"/>
    <cellStyle name="Standard 14 2" xfId="24"/>
    <cellStyle name="Standard 15" xfId="25"/>
    <cellStyle name="Standard 15 2" xfId="26"/>
    <cellStyle name="Standard 16" xfId="27"/>
    <cellStyle name="Standard 16 2" xfId="78"/>
    <cellStyle name="Standard 16 2 2" xfId="108"/>
    <cellStyle name="Standard 16 2 2 2" xfId="165"/>
    <cellStyle name="Standard 16 2 3" xfId="137"/>
    <cellStyle name="Standard 16 3" xfId="69"/>
    <cellStyle name="Standard 16 3 2" xfId="99"/>
    <cellStyle name="Standard 16 3 2 2" xfId="156"/>
    <cellStyle name="Standard 16 3 3" xfId="128"/>
    <cellStyle name="Standard 16 4" xfId="90"/>
    <cellStyle name="Standard 16 4 2" xfId="147"/>
    <cellStyle name="Standard 16 5" xfId="119"/>
    <cellStyle name="Standard 17" xfId="83"/>
    <cellStyle name="Standard 17 2" xfId="113"/>
    <cellStyle name="Standard 18" xfId="84"/>
    <cellStyle name="Standard 18 2" xfId="114"/>
    <cellStyle name="Standard 19" xfId="85"/>
    <cellStyle name="Standard 19 2" xfId="142"/>
    <cellStyle name="Standard 2" xfId="1"/>
    <cellStyle name="Standard 2 2" xfId="28"/>
    <cellStyle name="Standard 2 2 2" xfId="29"/>
    <cellStyle name="Standard 2 2 2 2" xfId="30"/>
    <cellStyle name="Standard 2 2 2 3" xfId="31"/>
    <cellStyle name="Standard 2 2 3" xfId="32"/>
    <cellStyle name="Standard 2 2 3 2" xfId="79"/>
    <cellStyle name="Standard 2 2 3 2 2" xfId="109"/>
    <cellStyle name="Standard 2 2 3 2 2 2" xfId="166"/>
    <cellStyle name="Standard 2 2 3 2 3" xfId="138"/>
    <cellStyle name="Standard 2 2 3 3" xfId="70"/>
    <cellStyle name="Standard 2 2 3 3 2" xfId="100"/>
    <cellStyle name="Standard 2 2 3 3 2 2" xfId="157"/>
    <cellStyle name="Standard 2 2 3 3 3" xfId="129"/>
    <cellStyle name="Standard 2 2 3 4" xfId="91"/>
    <cellStyle name="Standard 2 2 3 4 2" xfId="148"/>
    <cellStyle name="Standard 2 2 3 5" xfId="120"/>
    <cellStyle name="Standard 2 2 4" xfId="33"/>
    <cellStyle name="Standard 2 2 4 2" xfId="80"/>
    <cellStyle name="Standard 2 2 4 2 2" xfId="110"/>
    <cellStyle name="Standard 2 2 4 2 2 2" xfId="167"/>
    <cellStyle name="Standard 2 2 4 2 3" xfId="139"/>
    <cellStyle name="Standard 2 2 4 3" xfId="71"/>
    <cellStyle name="Standard 2 2 4 3 2" xfId="101"/>
    <cellStyle name="Standard 2 2 4 3 2 2" xfId="158"/>
    <cellStyle name="Standard 2 2 4 3 3" xfId="130"/>
    <cellStyle name="Standard 2 2 4 4" xfId="92"/>
    <cellStyle name="Standard 2 2 4 4 2" xfId="149"/>
    <cellStyle name="Standard 2 2 4 5" xfId="121"/>
    <cellStyle name="Standard 2 3" xfId="34"/>
    <cellStyle name="Standard 2 3 2" xfId="35"/>
    <cellStyle name="Standard 2 3 3" xfId="36"/>
    <cellStyle name="Standard 2 3 4" xfId="37"/>
    <cellStyle name="Standard 2 3 5" xfId="38"/>
    <cellStyle name="Standard 2 4" xfId="39"/>
    <cellStyle name="Standard 2 4 2" xfId="40"/>
    <cellStyle name="Standard 2 5" xfId="41"/>
    <cellStyle name="Standard 2 6" xfId="42"/>
    <cellStyle name="Standard 2 7" xfId="43"/>
    <cellStyle name="Standard 2 8" xfId="44"/>
    <cellStyle name="Standard 3" xfId="2"/>
    <cellStyle name="Standard 3 10" xfId="115"/>
    <cellStyle name="Standard 3 2" xfId="45"/>
    <cellStyle name="Standard 3 2 2" xfId="46"/>
    <cellStyle name="Standard 3 2 3" xfId="47"/>
    <cellStyle name="Standard 3 3" xfId="48"/>
    <cellStyle name="Standard 3 4" xfId="49"/>
    <cellStyle name="Standard 3 5" xfId="50"/>
    <cellStyle name="Standard 3 6" xfId="51"/>
    <cellStyle name="Standard 3 7" xfId="74"/>
    <cellStyle name="Standard 3 7 2" xfId="104"/>
    <cellStyle name="Standard 3 7 2 2" xfId="161"/>
    <cellStyle name="Standard 3 7 3" xfId="133"/>
    <cellStyle name="Standard 3 8" xfId="65"/>
    <cellStyle name="Standard 3 8 2" xfId="95"/>
    <cellStyle name="Standard 3 8 2 2" xfId="152"/>
    <cellStyle name="Standard 3 8 3" xfId="124"/>
    <cellStyle name="Standard 3 9" xfId="86"/>
    <cellStyle name="Standard 3 9 2" xfId="143"/>
    <cellStyle name="Standard 4" xfId="52"/>
    <cellStyle name="Standard 4 2" xfId="53"/>
    <cellStyle name="Standard 4 2 2" xfId="54"/>
    <cellStyle name="Standard 4 2 2 2" xfId="82"/>
    <cellStyle name="Standard 4 2 2 2 2" xfId="112"/>
    <cellStyle name="Standard 4 2 2 2 2 2" xfId="169"/>
    <cellStyle name="Standard 4 2 2 2 3" xfId="141"/>
    <cellStyle name="Standard 4 2 2 3" xfId="73"/>
    <cellStyle name="Standard 4 2 2 3 2" xfId="103"/>
    <cellStyle name="Standard 4 2 2 3 2 2" xfId="160"/>
    <cellStyle name="Standard 4 2 2 3 3" xfId="132"/>
    <cellStyle name="Standard 4 2 2 4" xfId="94"/>
    <cellStyle name="Standard 4 2 2 4 2" xfId="151"/>
    <cellStyle name="Standard 4 2 2 5" xfId="123"/>
    <cellStyle name="Standard 4 2 3" xfId="55"/>
    <cellStyle name="Standard 4 2 4" xfId="81"/>
    <cellStyle name="Standard 4 2 4 2" xfId="111"/>
    <cellStyle name="Standard 4 2 4 2 2" xfId="168"/>
    <cellStyle name="Standard 4 2 4 3" xfId="140"/>
    <cellStyle name="Standard 4 2 5" xfId="72"/>
    <cellStyle name="Standard 4 2 5 2" xfId="102"/>
    <cellStyle name="Standard 4 2 5 2 2" xfId="159"/>
    <cellStyle name="Standard 4 2 5 3" xfId="131"/>
    <cellStyle name="Standard 4 2 6" xfId="93"/>
    <cellStyle name="Standard 4 2 6 2" xfId="150"/>
    <cellStyle name="Standard 4 2 7" xfId="122"/>
    <cellStyle name="Standard 4 3" xfId="56"/>
    <cellStyle name="Standard 4 4" xfId="57"/>
    <cellStyle name="Standard 4 5" xfId="58"/>
    <cellStyle name="Standard 5" xfId="59"/>
    <cellStyle name="Standard 6" xfId="60"/>
    <cellStyle name="Standard 7" xfId="61"/>
    <cellStyle name="Standard 8" xfId="62"/>
    <cellStyle name="Standard 8 2" xfId="63"/>
    <cellStyle name="Standard 9" xfId="64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hmet Önal" refreshedDate="44483.773436689815" createdVersion="7" refreshedVersion="7" minRefreshableVersion="3" recordCount="710">
  <cacheSource type="worksheet">
    <worksheetSource ref="A1:M711" sheet="für Aufkäufer"/>
  </cacheSource>
  <cacheFields count="13">
    <cacheField name="Verwertungsweg" numFmtId="0">
      <sharedItems/>
    </cacheField>
    <cacheField name="Articel No. " numFmtId="0">
      <sharedItems/>
    </cacheField>
    <cacheField name="Description" numFmtId="0">
      <sharedItems/>
    </cacheField>
    <cacheField name="RRP" numFmtId="4">
      <sharedItems containsSemiMixedTypes="0" containsString="0" containsNumber="1" minValue="19.899999999999999" maxValue="399"/>
    </cacheField>
    <cacheField name="Quantity 1" numFmtId="0">
      <sharedItems containsSemiMixedTypes="0" containsString="0" containsNumber="1" containsInteger="1" minValue="1" maxValue="5566"/>
    </cacheField>
    <cacheField name="Quantity 2" numFmtId="3">
      <sharedItems containsSemiMixedTypes="0" containsString="0" containsNumber="1" containsInteger="1" minValue="1" maxValue="7419"/>
    </cacheField>
    <cacheField name="Article _x000a_Group" numFmtId="3">
      <sharedItems count="19">
        <s v="Blazer"/>
        <s v="Jacket"/>
        <s v="Blouse"/>
        <s v="Trousers"/>
        <s v="Dress"/>
        <s v="Skirt"/>
        <s v="Shoes"/>
        <s v="Knitwear"/>
        <s v="Sweat"/>
        <s v="Vest"/>
        <s v="Polo 1/1"/>
        <s v="Polo 1/2"/>
        <s v="T-Shirt 1/1"/>
        <s v="Acc"/>
        <s v="Belt"/>
        <s v="Shirt"/>
        <s v="Sakko"/>
        <s v="T-Shirt 1/2"/>
        <s v="Accessoire"/>
      </sharedItems>
    </cacheField>
    <cacheField name="Pic" numFmtId="0">
      <sharedItems containsNonDate="0" containsString="0" containsBlank="1"/>
    </cacheField>
    <cacheField name="size range" numFmtId="0">
      <sharedItems containsBlank="1" longText="1"/>
    </cacheField>
    <cacheField name="Quantity 3" numFmtId="0">
      <sharedItems containsString="0" containsBlank="1" containsNumber="1" containsInteger="1" minValue="1" maxValue="6251" count="202">
        <n v="61"/>
        <n v="58"/>
        <n v="162"/>
        <n v="205"/>
        <n v="135"/>
        <n v="34"/>
        <n v="20"/>
        <n v="36"/>
        <n v="92"/>
        <n v="43"/>
        <n v="242"/>
        <n v="109"/>
        <n v="96"/>
        <n v="64"/>
        <n v="39"/>
        <n v="65"/>
        <n v="44"/>
        <n v="301"/>
        <n v="41"/>
        <n v="3144"/>
        <n v="1556"/>
        <n v="586"/>
        <n v="3069"/>
        <n v="2809"/>
        <n v="1162"/>
        <n v="996"/>
        <n v="707"/>
        <n v="272"/>
        <n v="287"/>
        <n v="158"/>
        <n v="683"/>
        <n v="84"/>
        <n v="88"/>
        <n v="696"/>
        <n v="119"/>
        <n v="74"/>
        <n v="87"/>
        <n v="51"/>
        <n v="56"/>
        <n v="59"/>
        <n v="67"/>
        <n v="35"/>
        <n v="42"/>
        <n v="11"/>
        <n v="40"/>
        <n v="2019"/>
        <n v="22"/>
        <n v="30"/>
        <n v="10"/>
        <n v="46"/>
        <n v="60"/>
        <m/>
        <n v="21"/>
        <n v="4"/>
        <n v="38"/>
        <n v="31"/>
        <n v="25"/>
        <n v="27"/>
        <n v="28"/>
        <n v="47"/>
        <n v="32"/>
        <n v="17"/>
        <n v="26"/>
        <n v="14"/>
        <n v="8"/>
        <n v="9"/>
        <n v="7"/>
        <n v="15"/>
        <n v="23"/>
        <n v="29"/>
        <n v="6"/>
        <n v="69"/>
        <n v="99"/>
        <n v="45"/>
        <n v="19"/>
        <n v="12"/>
        <n v="13"/>
        <n v="48"/>
        <n v="24"/>
        <n v="18"/>
        <n v="468"/>
        <n v="424"/>
        <n v="120"/>
        <n v="75"/>
        <n v="53"/>
        <n v="63"/>
        <n v="33"/>
        <n v="5"/>
        <n v="3"/>
        <n v="1"/>
        <n v="131"/>
        <n v="54"/>
        <n v="1091"/>
        <n v="345"/>
        <n v="180"/>
        <n v="125"/>
        <n v="57"/>
        <n v="118"/>
        <n v="126"/>
        <n v="79"/>
        <n v="85"/>
        <n v="82"/>
        <n v="37"/>
        <n v="77"/>
        <n v="16"/>
        <n v="2"/>
        <n v="1757"/>
        <n v="6251"/>
        <n v="52"/>
        <n v="213"/>
        <n v="267"/>
        <n v="197"/>
        <n v="607"/>
        <n v="501"/>
        <n v="511"/>
        <n v="417"/>
        <n v="86"/>
        <n v="634"/>
        <n v="363"/>
        <n v="446"/>
        <n v="317"/>
        <n v="297"/>
        <n v="250"/>
        <n v="206"/>
        <n v="193"/>
        <n v="98"/>
        <n v="112"/>
        <n v="514"/>
        <n v="55"/>
        <n v="72"/>
        <n v="95"/>
        <n v="106"/>
        <n v="100"/>
        <n v="157"/>
        <n v="820"/>
        <n v="153"/>
        <n v="89"/>
        <n v="379"/>
        <n v="284"/>
        <n v="155"/>
        <n v="71"/>
        <n v="166"/>
        <n v="105"/>
        <n v="113"/>
        <n v="90"/>
        <n v="117"/>
        <n v="108"/>
        <n v="123"/>
        <n v="116"/>
        <n v="160"/>
        <n v="93"/>
        <n v="62"/>
        <n v="50"/>
        <n v="620"/>
        <n v="1402"/>
        <n v="1939"/>
        <n v="1256"/>
        <n v="286"/>
        <n v="1173"/>
        <n v="302"/>
        <n v="295"/>
        <n v="222"/>
        <n v="608"/>
        <n v="391"/>
        <n v="107"/>
        <n v="142"/>
        <n v="310"/>
        <n v="189"/>
        <n v="351"/>
        <n v="78"/>
        <n v="182"/>
        <n v="198"/>
        <n v="115"/>
        <n v="224"/>
        <n v="68"/>
        <n v="128"/>
        <n v="83"/>
        <n v="152"/>
        <n v="217"/>
        <n v="102"/>
        <n v="146"/>
        <n v="150"/>
        <n v="66"/>
        <n v="70"/>
        <n v="143"/>
        <n v="130"/>
        <n v="133"/>
        <n v="76"/>
        <n v="230"/>
        <n v="1188"/>
        <n v="934"/>
        <n v="91"/>
        <n v="121"/>
        <n v="251"/>
        <n v="81"/>
        <n v="49"/>
        <n v="159"/>
        <n v="332"/>
        <n v="101"/>
        <n v="156"/>
        <n v="613"/>
        <n v="449"/>
      </sharedItems>
    </cacheField>
    <cacheField name="Gender" numFmtId="0">
      <sharedItems count="3">
        <s v="Women"/>
        <s v="Neutral"/>
        <s v="Men"/>
      </sharedItems>
    </cacheField>
    <cacheField name="Material" numFmtId="0">
      <sharedItems/>
    </cacheField>
    <cacheField name="Supplie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0">
  <r>
    <s v="Ausnahme - desortiert"/>
    <s v="44-5034-4"/>
    <s v="Wollflausch-Blazer - Himbeere"/>
    <n v="199"/>
    <n v="62"/>
    <n v="62"/>
    <x v="0"/>
    <m/>
    <s v="Gr. 36 -      48 x    Gr. 38 -      13 x"/>
    <x v="0"/>
    <x v="0"/>
    <s v="80% Schurwolle, 20% Polyamid. Reinigung."/>
    <m/>
  </r>
  <r>
    <s v="für Blättchen"/>
    <s v="44-5069-6"/>
    <s v="Boucleblazer Acquario - Aqua"/>
    <n v="199"/>
    <n v="60"/>
    <n v="60"/>
    <x v="0"/>
    <m/>
    <s v="Gr. 23 -   7 x          Gr. 46 - 18 x      Gr. 48 - 28 x"/>
    <x v="1"/>
    <x v="0"/>
    <s v="74% Baumwolle, 18% Polyester, 4% Polyacryl, 4% andere Fasern. Waschmaschinenfest und pflegeleicht."/>
    <m/>
  </r>
  <r>
    <s v="für SA-Katalog"/>
    <s v="44-3014-8"/>
    <s v="Strickblazer Inside Out Offwhite/grau"/>
    <n v="149"/>
    <n v="164"/>
    <n v="164"/>
    <x v="0"/>
    <m/>
    <s v="Gr. 23 -     12 x          Gr. 24 -     19 x   Gr. 46 -     18 x      Gr. 48 -     33 x      Gr. 50 -     47 x      Gr. 52 -     32 x"/>
    <x v="2"/>
    <x v="0"/>
    <s v="80% Wolle, 20% Polyester. Reinigung."/>
    <m/>
  </r>
  <r>
    <s v="für SA-Katalog"/>
    <s v="44-3030-8"/>
    <s v="Samtblazer Schwarz"/>
    <n v="179"/>
    <n v="208"/>
    <n v="208"/>
    <x v="0"/>
    <m/>
    <s v="Gr. 18 -   4 x          Gr. 20 -   9 x       Gr. 36 -   6 x      Gr. 38 - 19 x      Gr. 40 - 33 x      Gr. 42 - 26 x       Gr. 44 - 23 x      Gr. 46 - 41 x      Gr. 48 - 22 x      Gr. 50 - 16 x"/>
    <x v="3"/>
    <x v="0"/>
    <s v="97% Polyester, 3% Elasthan. Reinigung."/>
    <m/>
  </r>
  <r>
    <s v="für SA-Katalog"/>
    <s v="44-5019-1"/>
    <s v="Merino-Blazer Morgado Schwarz"/>
    <n v="189"/>
    <n v="150"/>
    <n v="150"/>
    <x v="0"/>
    <m/>
    <s v="Gr. 38 -   1 x    Gr. 40 - 18 x   Gr. 42 - 40 x    Gr. 44 - 21 x    Gr. 46 - 32 x      Gr. 48 - 25 x      Gr. 52 -   1 x"/>
    <x v="4"/>
    <x v="0"/>
    <s v="100% Schurwolle. Reinigung."/>
    <m/>
  </r>
  <r>
    <s v="für Blättchen"/>
    <s v="44-5009-2"/>
    <s v="Tupfenblazer French Chic - Marine/Rot"/>
    <n v="149"/>
    <n v="33"/>
    <n v="33"/>
    <x v="0"/>
    <m/>
    <s v="Gr. 23 -   3 x          Gr. 24 -   2 x       Gr. 36 -   1 x      Gr. 50 - 19 x       Gr. 52 -   6 x"/>
    <x v="5"/>
    <x v="0"/>
    <s v="64% Polyester, 34% Viskose, 2% Elasthan. Waschmaschinenfest und pflegeleicht."/>
    <m/>
  </r>
  <r>
    <s v="für Posten"/>
    <s v="44-3009-4"/>
    <s v="Nubukskin-Jacke - Aubergine"/>
    <n v="139"/>
    <n v="22"/>
    <n v="22"/>
    <x v="1"/>
    <m/>
    <s v="Gr. 20 -   2 x      Gr. 40 - 15 x  "/>
    <x v="6"/>
    <x v="0"/>
    <s v="100% Polyester. Waschmaschinenfest und pflegeleicht."/>
    <m/>
  </r>
  <r>
    <s v="für Posten"/>
    <s v="44-3013-1"/>
    <s v="Karoblazer Highlands - Braun"/>
    <n v="199"/>
    <n v="36"/>
    <n v="36"/>
    <x v="0"/>
    <m/>
    <s v="Gr. 44 -   3 x     Gr. 46 - 13 x      Gr. 48 - 20 x"/>
    <x v="7"/>
    <x v="0"/>
    <s v="43% Polyacryl, 32% Polyester, 20% Schurwolle, 5% andere Fasern. Reinigung."/>
    <m/>
  </r>
  <r>
    <s v="für Posten"/>
    <s v="44-2169-6"/>
    <s v="Comfort Jacke Strick und Stepp - Flieder"/>
    <n v="179"/>
    <n v="36"/>
    <n v="36"/>
    <x v="1"/>
    <m/>
    <s v="Gr. 23 -   1 x          Gr. 24 - 10 x      Gr. 44 -   8 x      Gr. 46 -   7 x      Gr. 48 - 10 x"/>
    <x v="7"/>
    <x v="0"/>
    <s v="Strick: 55% Polyacryl, 23% Wolle, 22% Polyester. Nylonstepp: 100% Polyester. Waschmaschinenfest und pflegeleicht."/>
    <m/>
  </r>
  <r>
    <s v="für Blättchen"/>
    <s v="44-5074-0"/>
    <s v="Bloucle Blazer Modern Classics Rot/Marine"/>
    <n v="179"/>
    <n v="89"/>
    <n v="89"/>
    <x v="0"/>
    <m/>
    <s v="Gr. 23 -      1 x          Gr. 24 -      1 x      Gr. 38 -    30 x      Gr. 40 -    10 x     Gr. 44 -      2 x      Gr. 46 -    24 x      Gr. 48 -    24 x      Gr. 52 -      1 x"/>
    <x v="8"/>
    <x v="0"/>
    <s v="82% Baumwolle, 10% Polyester,_x000a_5% Polyacryl, 3% Sonstige Fasern. Reinigung."/>
    <m/>
  </r>
  <r>
    <s v="für Posten"/>
    <s v="44-5055-9"/>
    <s v="Nubukskinjacke Mariposa - Flamingo"/>
    <n v="129"/>
    <n v="43"/>
    <n v="43"/>
    <x v="1"/>
    <m/>
    <s v="Gr. 40 - 10 x      Gr. 42 - 20 x      Gr. 48 - 13 x"/>
    <x v="9"/>
    <x v="0"/>
    <s v="100% Polyester. Waschmaschinenfest und pflegeleicht."/>
    <m/>
  </r>
  <r>
    <s v="Ausnahme - desortiert"/>
    <s v="55-2276-7"/>
    <s v="Hemdbluse Kuschelflanell - Streifen"/>
    <n v="69.900000000000006"/>
    <n v="247"/>
    <n v="247"/>
    <x v="2"/>
    <m/>
    <s v="Gr. 42 - 242 x"/>
    <x v="10"/>
    <x v="0"/>
    <s v="100% Baumwolle. Waschmaschinenfest und pflegeleicht."/>
    <m/>
  </r>
  <r>
    <s v="Ausnahme - desortiert"/>
    <s v="51-2546-5"/>
    <s v="Portofino Baumwoll Bluse - Blumenprint"/>
    <n v="59.9"/>
    <n v="116"/>
    <n v="116"/>
    <x v="2"/>
    <m/>
    <s v="Gr. 36 - 19 x      Gr. 38 - 92 x"/>
    <x v="11"/>
    <x v="0"/>
    <s v="100% Baumwolle. Waschmaschinenfest und pflegeleicht."/>
    <m/>
  </r>
  <r>
    <s v="Ausnahme - desortiert"/>
    <s v="55-2561-4"/>
    <s v="Bluse Kuschelflanell - Minimal Blau"/>
    <n v="69"/>
    <n v="98"/>
    <n v="98"/>
    <x v="2"/>
    <m/>
    <s v="Gr. 50 - 79 x      Gr. 52 - 18 x"/>
    <x v="12"/>
    <x v="0"/>
    <s v="100% Baumwolle. Waschmaschinenfest und pflegeleicht."/>
    <m/>
  </r>
  <r>
    <s v="Ausnahme - desortiert"/>
    <s v="55-2562-1"/>
    <s v="Bluse Kuschelflanell - Minimal Grau"/>
    <n v="69"/>
    <n v="70"/>
    <n v="70"/>
    <x v="2"/>
    <m/>
    <s v="Gr. 48 - 40 x      Gr. 52 - 24 x"/>
    <x v="13"/>
    <x v="0"/>
    <s v="100% Baumwolle. Waschmaschinenfest und pflegeleicht."/>
    <m/>
  </r>
  <r>
    <s v="Ausnahme - desortiert"/>
    <s v="55-1303-1"/>
    <s v="Tunika Seidenstraße - Marine/Bordeaux"/>
    <n v="89.9"/>
    <n v="43"/>
    <n v="43"/>
    <x v="2"/>
    <m/>
    <s v="Gr. 36 - 16 x      Gr. 38 - 24 x"/>
    <x v="14"/>
    <x v="0"/>
    <s v="70% Baumwolle, 30% Seide. Waschmaschinenfest und pflegeleicht."/>
    <m/>
  </r>
  <r>
    <s v="Ausnahme - desortiert"/>
    <s v="55-2140-1"/>
    <s v="Tunika - Weiß"/>
    <n v="59.9"/>
    <n v="69"/>
    <n v="69"/>
    <x v="2"/>
    <m/>
    <s v="Gr. 46 - 66 x      Gr. 48 -   1 x"/>
    <x v="15"/>
    <x v="0"/>
    <s v="100% Polyester. Waschmaschinenfest und pflegeleicht."/>
    <m/>
  </r>
  <r>
    <s v="Ausnahme - desortiert"/>
    <s v="51-2729-2"/>
    <s v="Shirtbluse Porcellana - Blau/Rot/Grün"/>
    <n v="69.900000000000006"/>
    <n v="47"/>
    <n v="47"/>
    <x v="2"/>
    <m/>
    <s v="Gr. 38 - 45 x"/>
    <x v="16"/>
    <x v="0"/>
    <s v="100% Viskose. Waschmaschinenfest und pflegeleicht."/>
    <m/>
  </r>
  <r>
    <s v="für SA-Katalog"/>
    <s v="55-1512-7"/>
    <s v="Shirtbluse Winterblüte - Weiß"/>
    <n v="89.9"/>
    <n v="308"/>
    <n v="308"/>
    <x v="2"/>
    <m/>
    <s v="Gr. 36 -   5 x      Gr. 38 - 37 x      Gr. 40 - 35 x      Gr. 42 - 69 x      Gr. 44 - 68 x      Gr. 46 - 32 x      Gr. 48 - 31 x      Gr. 50 - 11 x      Gr. 52 - 16 x"/>
    <x v="17"/>
    <x v="0"/>
    <s v="Satin vorne: 100% Polyester. Jersey hinten: 94% Viskose, 6% Elasthan. Waschmaschinenfest und pflegeleicht."/>
    <m/>
  </r>
  <r>
    <s v="Ausnahme - desortiert"/>
    <s v="51-2241-9"/>
    <s v="Krempelarm-Bluse Lochstickerei - Weiß"/>
    <n v="59.9"/>
    <n v="64"/>
    <n v="65"/>
    <x v="2"/>
    <m/>
    <s v="Gr. 36 - 51 x"/>
    <x v="18"/>
    <x v="0"/>
    <s v="100% Baumwolle. Waschmaschinenfest und pflegeleicht."/>
    <m/>
  </r>
  <r>
    <s v="für Blättchen"/>
    <s v="51-2843-5"/>
    <s v="Seiden-Shirtbluse Edel-Basic - Hellblau"/>
    <n v="119"/>
    <n v="34"/>
    <n v="34"/>
    <x v="2"/>
    <m/>
    <s v="Gr. 36 -   1 x      Gr. 46 - 13 x      Gr. 48 - 15 x      Gr. 50 -   5 x"/>
    <x v="5"/>
    <x v="0"/>
    <s v="97% Seide, 3% Elasthan"/>
    <m/>
  </r>
  <r>
    <s v="Ausnahme - Großmenge"/>
    <s v="51-2212-9"/>
    <s v="Vichykaro-Bluse Volantärmel - Schwarz/Weiß"/>
    <n v="59.9"/>
    <n v="3205"/>
    <n v="7419"/>
    <x v="2"/>
    <m/>
    <s v="Gr. 36 -    229 x  Gr. 38 -    705 x  Gr. 40 - 1.107 x  Gr. 42 - 1.705 x  Gr. 44 - 1.508 x  Gr. 46 - 1.031 x  Gr. 48 -    634 x  Gr. 50 -    318 x  Gr. 52 -    163 x"/>
    <x v="19"/>
    <x v="0"/>
    <s v="100% Baumwolle. Waschmaschinenfest und pflegeleicht."/>
    <m/>
  </r>
  <r>
    <s v="Ausnahme - Großmenge"/>
    <s v="55-2216-3"/>
    <s v="Shirtbluse 2 in 1 - Schwarz/Weiß"/>
    <n v="59.9"/>
    <n v="1762"/>
    <n v="4702"/>
    <x v="2"/>
    <m/>
    <s v="Gr. 36 -    277 x  Gr. 38 -    720 x  Gr. 40 -    885 x  Gr. 42 - 1.007 x  Gr. 44 -    702 x  Gr. 46 -    440 x  Gr. 48 -    296 x  Gr. 50 -    159 x  Gr. 52 -    130 x"/>
    <x v="20"/>
    <x v="0"/>
    <s v="100% Polyester Crinkle. Waschmaschinenfest."/>
    <m/>
  </r>
  <r>
    <s v="Ausnahme - Großmenge"/>
    <s v="55-2018-3"/>
    <s v="Shirtbluse Sportsline Schwarz/Weiß"/>
    <n v="69.900000000000006"/>
    <n v="598"/>
    <n v="598"/>
    <x v="2"/>
    <m/>
    <s v="Gr. 38 -   45 x   Gr. 40 -   65 x    Gr. 42 - 153 x   Gr. 44 - 150 x   Gr. 46 -   73 x    Gr. 48 -   78 x   Gr. 50 -   27 x"/>
    <x v="21"/>
    <x v="0"/>
    <s v="97% Polyester, 3% Elasthan. Waschmaschinenfest und pflegeleicht."/>
    <m/>
  </r>
  <r>
    <s v="Ausnahme - Großmenge"/>
    <s v="55-2215-6"/>
    <s v="Schmuckkragen-Bluse - Weiß"/>
    <n v="59.9"/>
    <n v="3078"/>
    <n v="3078"/>
    <x v="2"/>
    <m/>
    <s v="Gr. 36 -   44 x    Gr. 38 - 210 x    Gr. 40 - 423 x    Gr. 42 - 629 x    Gr. 44 - 630 x    Gr. 46 - 501 x    Gr. 48 - 321 x    Gr. 50 - 180 x    Gr. 52 - 134 x"/>
    <x v="22"/>
    <x v="0"/>
    <s v="95% Baumwolle, 5% Elasthan. Waschmaschinenfest und pflegleicht."/>
    <m/>
  </r>
  <r>
    <s v="Ausnahme - Großmenge"/>
    <s v="55-2214-9"/>
    <s v="Shirtbluse Sportswear - Schwarz"/>
    <n v="59.9"/>
    <n v="2838"/>
    <n v="2837"/>
    <x v="2"/>
    <m/>
    <s v="Gr. 36 - 164 x  Gr. 38 - 417 x  Gr. 40 - 510 x  Gr. 42 - 614 x  Gr. 44 - 469 x  Gr. 46 - 302 x  Gr. 48 - 186 x  Gr. 50 -   88 x  Gr. 52 -   74 x"/>
    <x v="23"/>
    <x v="0"/>
    <s v="100% Polyester. Waschmaschinenfest und pflegeleicht."/>
    <m/>
  </r>
  <r>
    <s v="Ausnahme - Großmenge"/>
    <s v="55-1366-6"/>
    <s v="Kuschelflanell Bluse - Paisley Marine"/>
    <n v="69.900000000000006"/>
    <n v="1186"/>
    <n v="1186"/>
    <x v="2"/>
    <m/>
    <s v="Gr. 38 -   28 x  Gr. 40 - 143 x  Gr. 42 - 228 x  Gr. 44 - 364 x  Gr. 46 - 249 x  Gr. 48 -   87 x  Gr. 50 -   76 x"/>
    <x v="24"/>
    <x v="0"/>
    <s v="100% Baumwolle. Waschmaschinenfest und pflegeleicht."/>
    <m/>
  </r>
  <r>
    <s v="Ausnahme - Großmenge"/>
    <s v="55-2563-8"/>
    <s v="Bluse Kuschelflanell - Streifen"/>
    <n v="69"/>
    <n v="1459"/>
    <n v="1460"/>
    <x v="2"/>
    <m/>
    <s v="Gr. 36 -   72 x  Gr. 38 -   77 x  Gr. 40 -   70 x  Gr. 42 - 175 x  Gr. 44 - 138 x  Gr. 48 - 218 x  Gr. 50 - 230 x  Gr. 52 -   23 x"/>
    <x v="25"/>
    <x v="0"/>
    <s v="100% Baumwolle. Waschmaschinenfest und pflegeleicht."/>
    <m/>
  </r>
  <r>
    <s v="für Blättchen"/>
    <s v="51-2545-8"/>
    <s v="Portofino Baumwoll Bluse - Gestreift"/>
    <n v="59.9"/>
    <n v="780"/>
    <n v="780"/>
    <x v="2"/>
    <m/>
    <s v="Gr. 36 -   80 x  Gr. 38 - 214 x  Gr. 40 - 222 x  Gr. 42 - 196 x  "/>
    <x v="26"/>
    <x v="0"/>
    <s v="100% Baumwolle. Waschmaschinenfest und pflegeleicht."/>
    <m/>
  </r>
  <r>
    <s v="für Blättchen"/>
    <s v="51-2544-1"/>
    <s v="Portofino Baumwoll Bluse - Vespa Gelb"/>
    <n v="59.9"/>
    <n v="377"/>
    <n v="377"/>
    <x v="2"/>
    <m/>
    <s v="Gr. 38 -   48 x  Gr. 40 -   87 x  Gr. 42 - 134 x  Gr. 44 -   14 x  "/>
    <x v="27"/>
    <x v="0"/>
    <s v="100% Baumwolle. Waschmaschinenfest und pflegeleicht."/>
    <m/>
  </r>
  <r>
    <s v="für Blättchen"/>
    <s v="55-2553-9"/>
    <s v="Extraglatt Hemdbluse - Streifen"/>
    <n v="59.9"/>
    <n v="335"/>
    <n v="335"/>
    <x v="2"/>
    <m/>
    <s v="Gr. 36 -   77 x  Gr. 38 - 111 x  Gr. 40 -   59 x  Gr. 42 -     3 x    Gr. 48 -     2 x       Gr. 50 -   42 x"/>
    <x v="28"/>
    <x v="0"/>
    <s v="100% Baumwolle. Waschmaschinenfest und bügelfrei."/>
    <m/>
  </r>
  <r>
    <s v="für Blättchen"/>
    <s v="55-2207-1"/>
    <s v="Kuschelflanell-Bluse - Minimal Petrol"/>
    <n v="59.9"/>
    <n v="188"/>
    <n v="185"/>
    <x v="2"/>
    <m/>
    <s v="Gr. 36 -      1 x    Gr. 38 -      1 x     Gr. 48 -    83 x    Gr. 50 -     21 x     Gr. 52 -     53 x"/>
    <x v="29"/>
    <x v="0"/>
    <s v=" 100% Baumwolle. Waschmaschinenfest und pflegeleicht."/>
    <m/>
  </r>
  <r>
    <s v="für Blättchen"/>
    <s v="55-2205-7"/>
    <s v="Kuschelflanell-Bluse - floral Beere"/>
    <n v="59.9"/>
    <n v="764"/>
    <n v="757"/>
    <x v="2"/>
    <m/>
    <s v="Gr. 44 -       5 x    Gr. 46 -     14 x     Gr. 48 -   308 x    Gr. 50 -   183 x     Gr. 52 -   182 x"/>
    <x v="30"/>
    <x v="0"/>
    <s v=" 100% Baumwolle. Waschmaschinenfest und pflegeleicht."/>
    <m/>
  </r>
  <r>
    <s v="für Blättchen"/>
    <s v="55-1520-2"/>
    <s v="Blousonbluse Sommerblüte - Weiß/Rose"/>
    <n v="79.900000000000006"/>
    <n v="84"/>
    <n v="84"/>
    <x v="2"/>
    <m/>
    <s v="Gr. 46 -     28 x     Gr. 48 -     58 x   "/>
    <x v="31"/>
    <x v="0"/>
    <s v="100% Viskose. Waschmaschinenfest und pflegeleicht."/>
    <m/>
  </r>
  <r>
    <s v="für Blättchen"/>
    <s v="55-2355-9"/>
    <s v="Extraglatt Hemdbluse - Uni Beere"/>
    <n v="59.9"/>
    <n v="149"/>
    <n v="151"/>
    <x v="2"/>
    <m/>
    <s v="Gr. 38 -     32 x   Gr. 40 -     33 x    Gr. 42 -     31 x"/>
    <x v="32"/>
    <x v="0"/>
    <s v=" 100% Baumwolle. Waschmaschinenfest und bügelfrei."/>
    <m/>
  </r>
  <r>
    <s v="für Blättchen"/>
    <s v="55-2356-6"/>
    <s v="Extraglatt Hemdbluse - Karo Marine"/>
    <n v="59.9"/>
    <n v="751"/>
    <n v="753"/>
    <x v="2"/>
    <m/>
    <s v="Gr. 36 -    114 x    Gr. 38 -    213 x   Gr. 40 -    221 x    Gr. 42 -    143 x   Gr. 44 -      16 x "/>
    <x v="33"/>
    <x v="0"/>
    <s v=" 100% Baumwolle. Waschmaschinenfest und bügelfrei."/>
    <m/>
  </r>
  <r>
    <s v="für Blättchen"/>
    <s v="55-2590-4"/>
    <s v="Bluse Leichtflanell - Gemustert"/>
    <n v="54.9"/>
    <n v="143"/>
    <n v="143"/>
    <x v="2"/>
    <m/>
    <s v="Gr. 48 -  69 x       Gr. 50 -  49 x      Gr. 52 -    2 x"/>
    <x v="34"/>
    <x v="0"/>
    <s v="100% Baumwolle. Waschmaschinenfest und pflegeleicht."/>
    <m/>
  </r>
  <r>
    <s v="für Blättchen"/>
    <s v="51-2831-2"/>
    <s v="Shirtbluse Sommerpaisley - Flamingo"/>
    <n v="79.900000000000006"/>
    <n v="76"/>
    <n v="76"/>
    <x v="2"/>
    <m/>
    <s v="Gr. 38 -     8 x   Gr. 48 -   21 x   Gr. 50 -   16 x  Gr. 52 -     4 x"/>
    <x v="14"/>
    <x v="0"/>
    <s v="100% Viskose. Waschmaschinenfest_x000a_und pflegeleicht."/>
    <m/>
  </r>
  <r>
    <s v="für Blättchen"/>
    <s v="55-2817-2"/>
    <s v="Shirtbluse Faltendrape Weiß"/>
    <n v="69.900000000000006"/>
    <n v="80"/>
    <n v="80"/>
    <x v="2"/>
    <m/>
    <s v="Gr. 44 -   18 x   Gr. 46 -   22 x   Gr. 48 -   35 x  Gr. 50 -     1 x"/>
    <x v="35"/>
    <x v="0"/>
    <s v="100% Viskose. Waschmaschinenfest und pflegeleicht."/>
    <m/>
  </r>
  <r>
    <s v="für Blättchen"/>
    <s v="51-2548-9"/>
    <s v="Portofino Baumwoll Bluse - Schmetterlinge"/>
    <n v="59.9"/>
    <n v="133"/>
    <n v="132"/>
    <x v="2"/>
    <m/>
    <s v="Gr. 38 -   31 x   Gr. 40 -   32 x   Gr. 42 -   12 x "/>
    <x v="15"/>
    <x v="0"/>
    <s v="100% Baumwolle. Waschmaschinenfest und pflegeleicht."/>
    <m/>
  </r>
  <r>
    <s v="für Blättchen"/>
    <s v="55-2591-1"/>
    <s v="Bluse Leichtflanell - Karo Beere"/>
    <n v="54.9"/>
    <n v="89"/>
    <n v="89"/>
    <x v="2"/>
    <m/>
    <s v="Gr. 46 -     2 x   Gr. 48 -   27 x   Gr. 50 -   60 x "/>
    <x v="36"/>
    <x v="0"/>
    <s v="100% Baumwolle. Waschmaschinenfest und pflegeleicht."/>
    <m/>
  </r>
  <r>
    <s v="für Blättchen"/>
    <s v="55-1697-1"/>
    <s v="Ultrastretch-Stehkragen-Shirtbluse - Weiß"/>
    <n v="69.900000000000006"/>
    <n v="58"/>
    <n v="58"/>
    <x v="2"/>
    <m/>
    <s v="Gr. 46 -   11 x   Gr. 48 -   39 x   "/>
    <x v="37"/>
    <x v="0"/>
    <s v=" 69% Baumwolle, 27% Polyamid, 4% Elasthan. Waschmaschinenfest und pflegeleicht."/>
    <m/>
  </r>
  <r>
    <s v="für Blättchen"/>
    <s v="55-1636-0"/>
    <s v="Bluse mit Spitze - Weiß"/>
    <n v="59.9"/>
    <n v="71"/>
    <n v="71"/>
    <x v="2"/>
    <m/>
    <s v="Gr. 38 -     5 x   Gr. 40 -     5 x   Gr. 42 -   39 x     Gr. 46 -     7 x"/>
    <x v="38"/>
    <x v="0"/>
    <s v="100% Polyester. Waschmaschinenfest und pflegeleicht."/>
    <m/>
  </r>
  <r>
    <s v="für Blättchen"/>
    <s v="55-2249-1"/>
    <s v="Crash-Bluse - Weiß"/>
    <n v="59.9"/>
    <n v="92"/>
    <n v="92"/>
    <x v="2"/>
    <m/>
    <s v="Gr. 48 -   25 x   Gr. 50 -   26 x   Gr. 52 -   12 x "/>
    <x v="39"/>
    <x v="0"/>
    <s v="80% Polyester, 20% Baumwolle, Spitze: 70% Baumwolle, 30% Polyamid. Waschmaschinenfest und bügelfrei."/>
    <m/>
  </r>
  <r>
    <s v="für Blättchen"/>
    <s v="55-1587-5"/>
    <s v="Flanellbluse Supersoft - Offwhite"/>
    <n v="59.9"/>
    <n v="68"/>
    <n v="68"/>
    <x v="2"/>
    <m/>
    <s v="Gr. 46 -   28 x   Gr. 48 -   39 x   "/>
    <x v="40"/>
    <x v="0"/>
    <s v="50% Baumwolle, 50% Lyocell_x000a_(Tencel). Waschmaschinenfest und pflegeleicht."/>
    <m/>
  </r>
  <r>
    <s v="für Posten"/>
    <s v="55-2467-9"/>
    <s v="Extraglatt-Hemdbluse Everyday - Karo Rostorange"/>
    <n v="59.9"/>
    <n v="75"/>
    <n v="74"/>
    <x v="2"/>
    <m/>
    <s v="Gr. 48 -   26 x   "/>
    <x v="41"/>
    <x v="0"/>
    <s v=" 100% Baumwolle. Waschmaschinenfest und bügelfrei."/>
    <m/>
  </r>
  <r>
    <s v="für Posten"/>
    <s v="55-1380-2"/>
    <s v="50-1380 Just White Shirtbluse Spitzenwerk - Creme"/>
    <n v="99.9"/>
    <n v="40"/>
    <n v="40"/>
    <x v="2"/>
    <m/>
    <s v="Gr. 44 -     6 x   Gr. 46 -   17 x   Gr. 48 -   15 x  Gr. 50 -     1 x"/>
    <x v="14"/>
    <x v="0"/>
    <s v="55% Viskose, 45% Polyester. Waschmaschinenfest und pflegeleicht."/>
    <m/>
  </r>
  <r>
    <s v="für Posten"/>
    <s v="51-2723-0"/>
    <s v="50-2723 Shirtbluse Porcellana - Aqua"/>
    <n v="69.900000000000006"/>
    <n v="59"/>
    <n v="58"/>
    <x v="2"/>
    <m/>
    <s v="Gr. 36 -       6 x    Gr. 38 -     21 x   Gr. 40 -       4 x    Gr. 42 -     10 x   Gr. 44 -       3 x "/>
    <x v="42"/>
    <x v="0"/>
    <s v="100% Viskose. Waschmaschinenfest und pflegeleicht."/>
    <m/>
  </r>
  <r>
    <s v="für Posten"/>
    <s v="55-1612-6"/>
    <s v="50-1612 Bequem-Hemdbluse - Dots Rose"/>
    <n v="59.9"/>
    <n v="58"/>
    <n v="58"/>
    <x v="2"/>
    <m/>
    <s v="Gr. 36 -       1 x   Gr. 40 -     10 x  "/>
    <x v="43"/>
    <x v="0"/>
    <s v="97% Baumwolle, 3% Elasthan. Waschmaschinenfest und pflegeleicht."/>
    <m/>
  </r>
  <r>
    <s v="für Posten"/>
    <s v="51-2025-5"/>
    <s v="50-2025 Blusenjacke Easy Care - Grün/Marine"/>
    <n v="69.900000000000006"/>
    <n v="47"/>
    <n v="47"/>
    <x v="2"/>
    <m/>
    <s v="Gr. 36 -       5 x    Gr. 38 -     27 x   Gr. 40 -       2 x    Gr. 42 -       8 x   "/>
    <x v="44"/>
    <x v="0"/>
    <s v="100% Polyester. Waschmaschinenfest und pflegeleicht."/>
    <m/>
  </r>
  <r>
    <s v="für Posten"/>
    <s v="55-2213-2"/>
    <s v="50-2213 Extraglatt-Bluse Kelchkragen - Schwarz/Weiß"/>
    <n v="59.9"/>
    <n v="49"/>
    <n v="49"/>
    <x v="2"/>
    <m/>
    <s v="Gr. 36 -       1 x    Gr. 44 -       1 x   Gr. 46 -     39 x    Gr. 48 -       1 x   "/>
    <x v="44"/>
    <x v="0"/>
    <s v="100% Baumwolle. Waschmaschinenfest und pflegeleicht."/>
    <m/>
  </r>
  <r>
    <s v="für Posten"/>
    <s v="55-2253-8"/>
    <s v="Bluse mit Schleifchen - Weiß"/>
    <n v="59.9"/>
    <n v="2056"/>
    <n v="2056"/>
    <x v="2"/>
    <m/>
    <s v="Gr. 36 -    201 x    Gr. 38 -    613 x   Gr. 40 -    517 x    Gr. 42 -    468 x   Gr. 44 -    234 x    Gr. 46 -      15 x   Gr. 52 -        4 x"/>
    <x v="45"/>
    <x v="0"/>
    <s v="98% Polyester, 2% Elasthan. Waschmaschinenfest und pflegeleicht."/>
    <m/>
  </r>
  <r>
    <s v="für Posten"/>
    <s v="55-2463-1"/>
    <s v="50-2463 Extraglatt-Hemdbluse Everyday - Karo Mint/Marin"/>
    <n v="59.9"/>
    <n v="45"/>
    <n v="45"/>
    <x v="2"/>
    <m/>
    <s v="Gr. 38 -     19 x   "/>
    <x v="46"/>
    <x v="0"/>
    <s v=" 100% Baumwolle. Waschmaschinenfest und bügelfrei."/>
    <m/>
  </r>
  <r>
    <s v="für Posten"/>
    <s v="51-2269-3"/>
    <s v="50-2269 Extraglatt-Bluse Ärmellose - Weiß"/>
    <n v="59.9"/>
    <n v="59"/>
    <n v="52"/>
    <x v="2"/>
    <m/>
    <s v="Gr. 36 -     36 x    Gr. 50 -       2 x"/>
    <x v="16"/>
    <x v="0"/>
    <s v="100% Baumwolle. Waschmaschinenfest und bügelfrei."/>
    <m/>
  </r>
  <r>
    <s v="für Posten"/>
    <s v="55-1639-1"/>
    <s v="50-1639 Bluse mit Spitze - Rose"/>
    <n v="59.9"/>
    <n v="29"/>
    <n v="29"/>
    <x v="2"/>
    <m/>
    <s v="Gr. 38 -       9 x    Gr. 40 -       3 x   Gr. 44 -     12 x    Gr. 46 -       5 x   "/>
    <x v="47"/>
    <x v="0"/>
    <s v="100% Polyester. Waschmaschinenfest und pflegeleicht."/>
    <m/>
  </r>
  <r>
    <s v="für Posten"/>
    <s v="55-1642-1"/>
    <s v="50-1642 Extraglatt-Bluse Kelchkragen - Multicolor Rot"/>
    <n v="69.900000000000006"/>
    <n v="28"/>
    <n v="25"/>
    <x v="2"/>
    <m/>
    <s v="Gr. 42 -       7 x    Gr. 48 -       2 x"/>
    <x v="48"/>
    <x v="0"/>
    <s v=" 100% Baumwolle. Waschmaschinenfest und bügelfrei."/>
    <m/>
  </r>
  <r>
    <s v="für Posten"/>
    <s v="55-2745-8"/>
    <s v="Extraglatt-Bluse Kelchkragen - gelb"/>
    <n v="69.900000000000006"/>
    <n v="59"/>
    <n v="59"/>
    <x v="2"/>
    <m/>
    <s v="Gr. 42 -      20 x    Gr. 44 -        4 x   Gr. 48 -        7 x    Gr. 50 -      23 x   "/>
    <x v="49"/>
    <x v="0"/>
    <s v=" 100% Baumwolle. Waschmaschinenfest und bügelfrei."/>
    <m/>
  </r>
  <r>
    <s v="für Posten"/>
    <s v="55-2773-1"/>
    <s v="Extraglatt-Bluse Kelchkragen - Multicolor Beere"/>
    <n v="69.900000000000006"/>
    <n v="81"/>
    <n v="81"/>
    <x v="2"/>
    <m/>
    <s v="Gr. 38 -     24 x    Gr. 46 -       9 x   Gr. 48 -     24 x    Gr. 50 -       2 x   "/>
    <x v="50"/>
    <x v="0"/>
    <s v=" 100% Baumwolle. Waschmaschinenfest und bügelfrei."/>
    <m/>
  </r>
  <r>
    <s v="für Posten"/>
    <s v="55-2468-6"/>
    <s v="50-2468 Extraglatt-Hemdbluse Everyday - Uni Safran"/>
    <n v="49.9"/>
    <n v="26"/>
    <n v="25"/>
    <x v="2"/>
    <m/>
    <s v="Gr. 42 -        1 x    Gr. 44 -        1 x   Gr. 46 -        2 x    Gr. 50 -        8 x   "/>
    <x v="51"/>
    <x v="0"/>
    <s v=" 100% Baumwolle. Waschmaschinenfest und bügelfrei."/>
    <m/>
  </r>
  <r>
    <s v="für Posten"/>
    <s v="51-3463-4"/>
    <s v="50-3463 Extraglatt-Hemdbluse Everyday - Karo Mint/Marin"/>
    <n v="54.9"/>
    <n v="24"/>
    <n v="24"/>
    <x v="2"/>
    <m/>
    <s v="Gr. 36 -        7 x    Gr. 38 -        1 x  "/>
    <x v="48"/>
    <x v="0"/>
    <s v=" 100% Baumwolle. Waschmaschinenfest und bügelfrei."/>
    <m/>
  </r>
  <r>
    <s v="für Posten"/>
    <s v="51-3467-2"/>
    <s v="50-3467 Extraglatt-Hemdbluse Everyday - Karo Rostorange"/>
    <n v="54.9"/>
    <n v="18"/>
    <n v="17"/>
    <x v="2"/>
    <m/>
    <s v="Gr. 36 -        2 x    Gr. 38 -      12 x    Gr. 44 -        2 x"/>
    <x v="52"/>
    <x v="0"/>
    <s v=" 100% Baumwolle. Waschmaschinenfest und bügelfrei."/>
    <m/>
  </r>
  <r>
    <s v="für Posten"/>
    <s v="55-2208-8"/>
    <s v="50-2208 Kuschelflanell-Bluse - Tupfen Marine"/>
    <n v="59.9"/>
    <n v="21"/>
    <n v="15"/>
    <x v="2"/>
    <m/>
    <s v="Gr. 42 -        2 x    Gr. 44 -        1 x   Gr. 46 -        1 x    Gr. 52 -        1 x   "/>
    <x v="53"/>
    <x v="0"/>
    <s v=" 100% Baumwolle. Waschmaschinenfest und pflegeleicht."/>
    <m/>
  </r>
  <r>
    <s v="für Posten"/>
    <s v="51-2607-3"/>
    <s v="50-2607 Just White Crashbluse Sommerpastell - Weiß"/>
    <n v="129"/>
    <n v="38"/>
    <n v="38"/>
    <x v="2"/>
    <m/>
    <s v="Gr. 48 -      25 x    Gr. 50 -      13 x  "/>
    <x v="54"/>
    <x v="0"/>
    <s v="65% Polyester, 35% Baumwolle. Besatzstoff: 100% Polyester. Waschmaschinenfest und pflegeleicht."/>
    <m/>
  </r>
  <r>
    <s v="für Posten"/>
    <s v="51-2720-9"/>
    <s v="50-2720 Hemdbluse Havanna - Weiß"/>
    <n v="99.9"/>
    <n v="31"/>
    <n v="31"/>
    <x v="2"/>
    <m/>
    <s v="Gr. 44 -      31 x   "/>
    <x v="55"/>
    <x v="0"/>
    <s v="100% Baumwolle. Waschmaschinenfest und pflegeleicht."/>
    <m/>
  </r>
  <r>
    <s v="für Posten"/>
    <s v="55-1450-2"/>
    <s v="50-1450 Blousonbluse Flower Power - Multicolor"/>
    <n v="89.9"/>
    <n v="30"/>
    <n v="30"/>
    <x v="2"/>
    <m/>
    <s v="Gr. 38 -      19 x    Gr. 40 -      12 x  "/>
    <x v="55"/>
    <x v="0"/>
    <s v="97% Polyester, 3% Elasthan._x000a_Waschmaschinenfest und bügelfrei."/>
    <m/>
  </r>
  <r>
    <s v="für Posten"/>
    <s v="51-2068-2"/>
    <s v="50-2068 Tunika Farbenzauber - Multicolor Aqua"/>
    <n v="99.9"/>
    <n v="25"/>
    <n v="25"/>
    <x v="2"/>
    <m/>
    <s v="Gr. 48 -        1 x    Gr. 50 -        9 x    Gr. 52 -      15 x "/>
    <x v="56"/>
    <x v="0"/>
    <s v="100% Baumwolle. Waschmaschinenfest und pflegeleicht."/>
    <m/>
  </r>
  <r>
    <s v="für Posten"/>
    <s v="55-2683-3"/>
    <s v="50-2683 Extraglatt Pima Cotton Stehkragenbluse - Streifen Blau"/>
    <n v="89.9"/>
    <n v="29"/>
    <n v="29"/>
    <x v="2"/>
    <m/>
    <s v="Gr. 36 -       1 x    Gr. 40 -       1 x   Gr. 42 -     19 x    Gr. 44 -       4 x   Gr. 50 -       1 x    Gr. 52 -       3 x "/>
    <x v="55"/>
    <x v="0"/>
    <s v=" 100% Baumwolle (Pima-Cotton). Waschmaschinenfest und bügelfrei."/>
    <m/>
  </r>
  <r>
    <s v="für Posten"/>
    <s v="55-1485-4"/>
    <s v="50-1485 Ultrastretch-Hemdbluse - Grafik Blau"/>
    <n v="69.900000000000006"/>
    <n v="29"/>
    <n v="30"/>
    <x v="2"/>
    <m/>
    <s v="Gr. 38 -       7 x    Gr. 40 -       4 x   Gr. 42 -       4 x    Gr. 44 -       3 x   Gr. 46 -       5 x    Gr. 48 -       4 x     Gr. 52 -       2 x "/>
    <x v="57"/>
    <x v="0"/>
    <s v=" Uni: 70% Baumwolle, 26% Polyamid, 4% Elasthan. Gemustert: 69% Baumwolle, 27% Polyamid, 4% Elasthan. Waschmaschinenfest und pflegeleicht."/>
    <m/>
  </r>
  <r>
    <s v="für Posten"/>
    <s v="55-2813-4"/>
    <s v="50-2813 Extraglatt Pima-Cotton Shirtbluse - Weiß"/>
    <n v="79.900000000000006"/>
    <n v="28"/>
    <n v="28"/>
    <x v="2"/>
    <m/>
    <s v="Gr. 46 -      13 x    Gr. 48 -      15 x  "/>
    <x v="58"/>
    <x v="0"/>
    <s v="100% Baumwolle (Pima-Cotton)._x000a_Waschmaschinenfest und bügelfrei."/>
    <m/>
  </r>
  <r>
    <s v="für Posten"/>
    <s v="51-2056-9"/>
    <s v="50-2056 Tunika Sommerfrische - Streifen"/>
    <n v="59.9"/>
    <n v="47"/>
    <n v="47"/>
    <x v="2"/>
    <m/>
    <s v="Gr. 46 -      46 x    Gr. 50 -        1 x  "/>
    <x v="59"/>
    <x v="0"/>
    <s v="100% Baumwolle. Waschmaschinenfest und pflegeleicht."/>
    <m/>
  </r>
  <r>
    <s v="für Posten"/>
    <s v="55-1738-1"/>
    <s v="50-1738 Flanellbluse Thermolite - Kaminrot"/>
    <n v="69.900000000000006"/>
    <n v="27"/>
    <n v="27"/>
    <x v="2"/>
    <m/>
    <s v="Gr. 38 -       2 x    Gr. 40 -       2 x   Gr. 44 -       3 x    Gr. 48 -       3 x   Gr. 50 -     11 x    Gr. 52 -       4 x "/>
    <x v="51"/>
    <x v="0"/>
    <s v=" 70% Baumwolle, 30% Polyester. Waschmaschinenfest und pflegeleicht."/>
    <m/>
  </r>
  <r>
    <s v="für Posten"/>
    <s v="55-1939-2"/>
    <s v="50-1939 Kuschelflanell-Bluse - Karo Gelb"/>
    <n v="59.9"/>
    <n v="31"/>
    <n v="31"/>
    <x v="2"/>
    <m/>
    <s v="Gr. 38 -       1 x    Gr. 40 -       1 x   Gr. 42 -       5 x    Gr. 44 -       2 x   Gr. 46 -       2 x    Gr. 48 -       3 x    Gr. 50 -       9 x   Gr. 52 -       8 x"/>
    <x v="55"/>
    <x v="0"/>
    <s v=" 100% Baumwolle. Waschmaschinenfest und pflegeleicht."/>
    <m/>
  </r>
  <r>
    <s v="für Posten"/>
    <s v="55-1871-5"/>
    <s v="50-1871 Klepper Bluse Coolmax - Kariert Rot"/>
    <n v="69.900000000000006"/>
    <n v="20"/>
    <n v="20"/>
    <x v="2"/>
    <m/>
    <s v="Gr. 38 -       3 x    Gr. 40 -       1 x   Gr. 44 -       2 x    Gr. 46 -       5 x   Gr. 48 -       7 x    Gr. 50 -       4 x "/>
    <x v="46"/>
    <x v="0"/>
    <s v=" 70% Baumwolle, 30% Polyester. Waschmaschinenfest und pflegeleicht."/>
    <m/>
  </r>
  <r>
    <s v="für Posten"/>
    <s v="55-2173-9"/>
    <s v="50-2173 Shirtbluse Seaside - Minimal Korall"/>
    <n v="59.9"/>
    <n v="32"/>
    <n v="32"/>
    <x v="2"/>
    <m/>
    <s v="Gr. 44 -      32 x"/>
    <x v="60"/>
    <x v="0"/>
    <s v="100% Baumwolle. Waschmaschinenfest und pflegeleicht."/>
    <m/>
  </r>
  <r>
    <s v="für Posten"/>
    <s v="51-2578-6"/>
    <s v="50-2578 Shirtbluse Sommerleicht - Schmetterling"/>
    <n v="59.9"/>
    <n v="32"/>
    <n v="32"/>
    <x v="2"/>
    <m/>
    <s v="Gr. 36 -      14 x    Gr. 38 -        8 x     Gr. 40 -      10 x"/>
    <x v="60"/>
    <x v="0"/>
    <s v=" 100% Baumwolle. Waschmaschinenfest und pflegeleicht."/>
    <m/>
  </r>
  <r>
    <s v="für Posten"/>
    <s v="55-1872-2"/>
    <s v="50-1872 Klepper Bluse Coolmax - Kariert Petrol"/>
    <n v="69.900000000000006"/>
    <n v="17"/>
    <n v="17"/>
    <x v="2"/>
    <m/>
    <s v="Gr. 36 -       5 x    Gr. 40 -       1 x   Gr. 44 -       3 x    Gr. 48 -       3 x   Gr. 50 -       5 x  "/>
    <x v="61"/>
    <x v="0"/>
    <s v=" 70% Baumwolle, 30% Polyester. Waschmaschinenfest und pflegeleicht."/>
    <m/>
  </r>
  <r>
    <s v="für Posten"/>
    <s v="55-1476-2"/>
    <s v="50-1476 Ultrastretch-Hemdbluse - Rose"/>
    <n v="59.9"/>
    <n v="19"/>
    <n v="19"/>
    <x v="2"/>
    <m/>
    <s v="Gr. 36 -       1 x    Gr. 38 -       1 x    Gr. 40 -       1 x   Gr. 42 -       2 x    Gr. 44 -       2 x   Gr. 46 -     10 x    Gr. 48 -       1 x    Gr. 50 -       1 x   Gr. 52 -       3 x"/>
    <x v="6"/>
    <x v="0"/>
    <s v=" Uni: 70% Baumwolle, 26% Polyamid, 4% Elasthan. Gemustert: 69% Baumwolle, 27% Polyamid, 4% Elasthan. Waschmaschinenfest und pflegeleicht."/>
    <m/>
  </r>
  <r>
    <s v="für Posten"/>
    <s v="55-2142-5"/>
    <s v="50-2142 Tunika - Orange"/>
    <n v="59.9"/>
    <n v="26"/>
    <n v="26"/>
    <x v="2"/>
    <m/>
    <s v="Gr. 46 -      25 x"/>
    <x v="62"/>
    <x v="0"/>
    <s v="100% Polyester. Waschmaschinenfest und pflegeleicht."/>
    <m/>
  </r>
  <r>
    <s v="für Posten"/>
    <s v="51-3462-7"/>
    <s v="50-3462 Extraglatt-Hemdbluse Everyday - Paisley Mint"/>
    <n v="54.9"/>
    <n v="20"/>
    <n v="20"/>
    <x v="2"/>
    <m/>
    <s v="Gr. 36 -        6 x    Gr. 38 -      12 x   Gr. 40 -        3 x    Gr. 42 -        1 x   "/>
    <x v="46"/>
    <x v="0"/>
    <s v=" 100% Baumwolle. Waschmaschinenfest und bügelfrei."/>
    <m/>
  </r>
  <r>
    <s v="für Posten"/>
    <s v="55-1382-6"/>
    <s v="50-1382 Kuschelflanell Bluse - Grafik Beere"/>
    <n v="69.900000000000006"/>
    <n v="14"/>
    <n v="14"/>
    <x v="2"/>
    <m/>
    <s v="Gr. 38 -        1 x    Gr. 40 -        1 x   Gr. 50 -      12 x   "/>
    <x v="63"/>
    <x v="0"/>
    <s v="100% Baumwolle"/>
    <m/>
  </r>
  <r>
    <s v="für Posten"/>
    <s v="55-1833-3"/>
    <s v="50-1833 Klepper Thermo Bluse - Blau kariert"/>
    <n v="69.900000000000006"/>
    <n v="10"/>
    <n v="10"/>
    <x v="2"/>
    <m/>
    <s v="Gr. 36 -        1 x    Gr. 40 -        2 x   Gr. 44 -        1 x    Gr. 48 -        4 x    Gr. 50 -        2 x"/>
    <x v="48"/>
    <x v="0"/>
    <s v=" 80% Baumwolle, 20% Wolle. Waschmaschinenfest und bügelleicht."/>
    <m/>
  </r>
  <r>
    <s v="für Posten"/>
    <s v="55-1832-6"/>
    <s v="50-1832 Klepper Thermo Bluse - Rot kariert"/>
    <n v="69.900000000000006"/>
    <n v="9"/>
    <n v="9"/>
    <x v="2"/>
    <m/>
    <s v="Gr. 40 -        1 x    Gr. 48 -        4 x   Gr. 50 -        3 x   "/>
    <x v="64"/>
    <x v="0"/>
    <s v=" 80% Baumwolle, 20% Wolle. Waschmaschinenfest und bügelleicht."/>
    <m/>
  </r>
  <r>
    <s v="für Posten"/>
    <s v="51-1322-6"/>
    <s v="50-1322 Lochstickerei-Bluse - Weiß"/>
    <n v="89.9"/>
    <n v="9"/>
    <n v="9"/>
    <x v="2"/>
    <m/>
    <s v="Gr. 50 -        3 x    Gr. 52 -        6 x  "/>
    <x v="65"/>
    <x v="0"/>
    <s v="100% Baumwolle. Waschmaschinenfest und pflegeleicht."/>
    <m/>
  </r>
  <r>
    <s v="für Posten"/>
    <s v="55-1874-6"/>
    <s v="50-1874 Klepper Bluse Coolmax - Geblümt Petrol"/>
    <n v="69.900000000000006"/>
    <n v="9"/>
    <n v="9"/>
    <x v="2"/>
    <m/>
    <s v="Gr. 36 -        1 x    Gr. 38 -        1 x   Gr. 40 -        1 x    Gr. 42 -        1 x    Gr. 46 -        1 x    Gr. 48 -        4 x    Gr. 50 -        2 x"/>
    <x v="43"/>
    <x v="0"/>
    <s v=" 70% Baumwolle, 30% Polyester. Waschmaschinenfest und pflegeleicht."/>
    <m/>
  </r>
  <r>
    <s v="für Posten"/>
    <s v="55-1751-0"/>
    <s v="50-1751 Extraglatt Hemdbluse Black &amp; White - Dots"/>
    <n v="59.9"/>
    <n v="11"/>
    <n v="11"/>
    <x v="2"/>
    <m/>
    <s v="Gr. 46 -        2 x    Gr. 48 -        2 x   Gr. 52 -        7 x"/>
    <x v="43"/>
    <x v="0"/>
    <s v="100% Baumwolle. Waschmaschinenfest und bügelfrei."/>
    <m/>
  </r>
  <r>
    <s v="für Posten"/>
    <s v="55-1581-3"/>
    <s v="50-1581 Flanellbluse Supersoft - Floral Magnolie"/>
    <n v="79.900000000000006"/>
    <n v="7"/>
    <n v="7"/>
    <x v="2"/>
    <m/>
    <s v="Gr. 48 -        7 x   "/>
    <x v="66"/>
    <x v="0"/>
    <s v="50% Baumwolle, 50% Lyocell_x000a_(Tencel). Waschmaschinenfest und pflegeleicht."/>
    <m/>
  </r>
  <r>
    <s v="für Posten"/>
    <s v="55-2774-8"/>
    <s v="50-2774 Extraglatt-Bluse Kelchkragen - Multicol Safran"/>
    <n v="69.900000000000006"/>
    <n v="7"/>
    <n v="6"/>
    <x v="2"/>
    <m/>
    <s v="Gr. 38 -        2 x   Gr. 42 -        1 x    Gr. 46 -        2 x    Gr. 50 -        1 x    Gr. 52 -        4 x "/>
    <x v="48"/>
    <x v="0"/>
    <s v=" 100% Baumwolle. Waschmaschinenfest und bügelfrei."/>
    <m/>
  </r>
  <r>
    <s v="für Posten"/>
    <s v="55-2465-5"/>
    <s v="50-2465 Extraglatt-Hemdbluse Everyday - Hahnentritt Saf"/>
    <n v="64.900000000000006"/>
    <n v="7"/>
    <n v="7"/>
    <x v="2"/>
    <m/>
    <s v="Gr. 40 -        1 x   Gr. 46 -        1 x    Gr. 48 -        5 x    Gr. 50 -        3 x  "/>
    <x v="48"/>
    <x v="0"/>
    <s v=" 100% Baumwolle. Waschmaschinenfest und bügelfrei."/>
    <m/>
  </r>
  <r>
    <s v="für Posten"/>
    <s v="51-3737-6"/>
    <s v="50-3737 Extraglatt-Bluse Kelchkragen - Mint"/>
    <n v="54.9"/>
    <n v="10"/>
    <n v="7"/>
    <x v="2"/>
    <m/>
    <s v="Gr. 38 -        2 x   Gr. 40 -        2 x    Gr. 44 -        5 x    Gr. 46 -        1 x    Gr. 48 -        3 x    Gr. 52 -        2 x "/>
    <x v="67"/>
    <x v="0"/>
    <s v=" 100% Baumwolle. Waschmaschinenfest und bügelfrei."/>
    <m/>
  </r>
  <r>
    <s v="für Posten"/>
    <s v="44-7710-5"/>
    <s v="Klepper Baumwoll-Funktionshose Khaki"/>
    <n v="99.9"/>
    <n v="33"/>
    <n v="33"/>
    <x v="3"/>
    <m/>
    <s v="Gr. 50 -      13 x  "/>
    <x v="47"/>
    <x v="0"/>
    <s v="70% Baumwolle, 26% Polyester, 4% Elasthan. Waschmaschinenfest_x000a_und pflegeleicht."/>
    <m/>
  </r>
  <r>
    <s v="für Posten"/>
    <s v="44-7711-2"/>
    <s v="Klepper Baumwoll-Funktionshose Jeansblau"/>
    <n v="99.9"/>
    <n v="23"/>
    <n v="23"/>
    <x v="3"/>
    <m/>
    <s v="Gr. 40 -        2 x    Gr. 42 -        1 x    Gr. 44 -        2 x    Gr. 46 -        8 x    Gr. 50 -        8 x "/>
    <x v="6"/>
    <x v="0"/>
    <s v="70% Baumwolle, 26% Polyester, 4% Elasthan. Waschmaschinenfest_x000a_und pflegeleicht."/>
    <m/>
  </r>
  <r>
    <s v="für Posten"/>
    <s v="44-7049-6"/>
    <s v="Feincordhose Viskosa Zimt"/>
    <n v="99.9"/>
    <n v="45"/>
    <n v="45"/>
    <x v="3"/>
    <m/>
    <s v="Gr. 21 -        1 x    Gr. 24 -        1 x    Gr. 25 -      11 x    Gr. 38 -        4 x    Gr. 46 -      15 x    Gr. 50 -        3 x    Gr. 52 -        6 x "/>
    <x v="9"/>
    <x v="0"/>
    <s v="66% Baumwolle, 32% Viskose, 2% Elasthan. Waschmaschinenfest und pflegeleicht."/>
    <m/>
  </r>
  <r>
    <s v="für Posten"/>
    <s v="44-7047-2"/>
    <s v="Feincordhose Viskosa Kaffebraun"/>
    <n v="99.9"/>
    <n v="28"/>
    <n v="28"/>
    <x v="3"/>
    <m/>
    <s v="Gr. 24 -        2 x    Gr. 25 -        2 x    Gr. 38 -        1 x    Gr. 46 -        1 x    Gr. 48 -      17 x    Gr. 50 -        1 x    Gr. 52 -        4 x "/>
    <x v="58"/>
    <x v="0"/>
    <s v="66% Baumwolle, 32% Viskose, 2% Elasthan. Waschmaschinenfest und pflegeleicht."/>
    <m/>
  </r>
  <r>
    <s v="für Posten"/>
    <s v="44-7095-3"/>
    <s v="Feincordhose Viskosa Petrol"/>
    <n v="99.9"/>
    <n v="22"/>
    <n v="22"/>
    <x v="3"/>
    <m/>
    <s v="Gr. 22 -        3 x    Gr. 23 -        2 x    Gr. 24 -        1 x    Gr. 25 -        5 x    Gr. 46 -        1 x    Gr. 48 -        2 x    Gr. 50 -        3 x    Gr. 52 -        1 x "/>
    <x v="68"/>
    <x v="0"/>
    <s v="66% Baumwolle, 32% Viskose, 2% Elasthan. Waschmaschinenfest und pflegeleicht."/>
    <m/>
  </r>
  <r>
    <s v="für Posten"/>
    <s v="44-7150-9"/>
    <s v="Powerstretch Baumwollhose Koralle"/>
    <n v="89.9"/>
    <n v="72"/>
    <n v="72"/>
    <x v="3"/>
    <m/>
    <s v="Gr. 25 -        1 x    Gr. 46 -      18 x    Gr. 48 -      40 x    Gr. 50 -        1 x  "/>
    <x v="15"/>
    <x v="0"/>
    <s v=" 91% Baumwolle, 6% Elastomultiester (»T400«), 3% Elasthan. Waschmaschinenfest und pflegeleicht."/>
    <m/>
  </r>
  <r>
    <s v="Ausnahme - desortiert"/>
    <s v="44-7579-8"/>
    <s v="Yoga-Jeans Supersoft - Grasgrün"/>
    <n v="99.9"/>
    <n v="25"/>
    <n v="25"/>
    <x v="3"/>
    <m/>
    <s v="Gr. 48 -      15 x    Gr. 50 -        2 x    Gr. 52 -        2 x "/>
    <x v="56"/>
    <x v="0"/>
    <s v="75% Baumwolle, 23% Polyester, 2% Elasthan. Greige, Dark Brown, Chianti, Dark Grey: 87% Baumwolle, 10% Polyester, 3% Elasthan. Waschmaschinenfest und pflegeleicht."/>
    <m/>
  </r>
  <r>
    <s v="für Blättchen"/>
    <s v="44-7670-2"/>
    <s v="44-7670 Yoga-Jeans Supersoft - Fuchsia"/>
    <n v="99.9"/>
    <n v="41"/>
    <n v="41"/>
    <x v="3"/>
    <m/>
    <s v="Gr. 23 -        3 x    Gr. 24 -      12 x    Gr. 25 -        3 x    Gr. 48 -        1 x    Gr. 50 -       9 x    Gr. 96 -        6 x   "/>
    <x v="18"/>
    <x v="0"/>
    <s v="75% Baumwolle, 23% Polyester, 2% Elasthan. Waschmaschinenfest und pflegeleicht."/>
    <m/>
  </r>
  <r>
    <s v="für Posten"/>
    <s v="44-3657-7"/>
    <s v="44-3657 Yoga-Jeans Supersoft - Blue Stoned"/>
    <n v="89.9"/>
    <n v="27"/>
    <n v="33"/>
    <x v="3"/>
    <m/>
    <s v="Gr. 48 -        3 x    Gr. 72 -      14 x    "/>
    <x v="42"/>
    <x v="0"/>
    <s v="75% Baumwolle, 23% Polyester, 2% Elasthan. Greige, Dark Brown, Chianti, Dark Grey: 87% Baumwolle, 10% Polyester, 3% Elasthan. Waschmaschinenfest und pflegeleicht."/>
    <m/>
  </r>
  <r>
    <s v="für Posten"/>
    <s v="44-7510-1"/>
    <s v="44-7510 7/8 Yoga Jeans Supersoft - Softpink"/>
    <n v="79.900000000000006"/>
    <n v="43"/>
    <n v="43"/>
    <x v="3"/>
    <m/>
    <s v="Gr. 19 -        1 x    Gr. 23 -        4 x    Gr. 24 -        5 x    Gr. 25 -        9 x    Gr. 44 -        1 x    Gr. 46 -      11 x    Gr. 48 -        5 x      Gr. 50 -       5 x    Gr. 52 -        2 x   "/>
    <x v="9"/>
    <x v="0"/>
    <s v="75% Baumwolle, 23% Polyester, 2% Elasthan. Waschmaschinenfest und pflegeleicht."/>
    <m/>
  </r>
  <r>
    <s v="für Posten"/>
    <s v="44-3655-3"/>
    <s v="44-3655 Yoga-Jeans Supersoft - Chianti"/>
    <n v="89.9"/>
    <n v="21"/>
    <n v="20"/>
    <x v="3"/>
    <m/>
    <s v="Gr. 21 -        1 x    Gr. 23 -        1 x    Gr. 25 -        4 x    Gr. 36 -        2 x    Gr. 52 -        1 x    "/>
    <x v="67"/>
    <x v="0"/>
    <s v="75% Baumwolle, 23% Polyester, 2% Elasthan. Greige, Dark Brown, Chianti, Dark Grey: 87% Baumwolle, 10% Polyester, 3% Elasthan. Waschmaschinenfest und pflegeleicht."/>
    <m/>
  </r>
  <r>
    <s v="für Posten"/>
    <s v="44-7644-3"/>
    <s v="44-7644 Jacquard Jeans - Middark"/>
    <n v="119"/>
    <n v="29"/>
    <n v="29"/>
    <x v="3"/>
    <m/>
    <s v="Gr. 18 -        1 x    Gr. 20 -        1 x    Gr. 22 -        1 x    Gr. 23 -        1 x    Gr. 24 -        6 x    Gr. 25 -        6 x    Gr. 36 -        2 x      Gr. 38 -        2 x    Gr. 48 -        5 x       Gr. 50 -        5 x   "/>
    <x v="69"/>
    <x v="0"/>
    <s v=" 84% Baumwolle, 13% Polyamid, 3% Elasthan. Waschmaschinenfest und pflegeleicht."/>
    <m/>
  </r>
  <r>
    <s v="für Posten"/>
    <s v="44-7648-1"/>
    <s v="44-7648 Five-Pocket-Jeans Heimat - dark blue"/>
    <n v="139"/>
    <n v="22"/>
    <n v="22"/>
    <x v="3"/>
    <m/>
    <s v="Gr. 23 -        3 x    Gr. 24 -        2 x    Gr. 46 -        6 x    Gr. 48 -        1 x    Gr. 52 -      10 x    "/>
    <x v="46"/>
    <x v="0"/>
    <s v="93% Baumwolle, 7% Elasthan._x000a_Waschmaschinenfest und pflegeleicht."/>
    <m/>
  </r>
  <r>
    <s v="für Posten"/>
    <s v="44-7578-1"/>
    <s v="44-7578 Yoga-Jeans Supersoft - Feuerrot"/>
    <n v="89.9"/>
    <n v="27"/>
    <n v="27"/>
    <x v="3"/>
    <m/>
    <s v="Gr. 21 -        1 x    Gr. 23 -        4 x    Gr. 25 -        3 x    Gr. 42 -        1 x    Gr. 48 -      13 x    Gr. 50 -        4 x      Gr. 52 -        1 x   "/>
    <x v="57"/>
    <x v="0"/>
    <s v="75% Baumwolle, 23% Polyester, 2% Elasthan. Waschmaschinenfest und pflegeleicht."/>
    <m/>
  </r>
  <r>
    <s v="für Posten"/>
    <s v="44-7653-5"/>
    <s v="44-7653 Highstretch-Jeans - White"/>
    <n v="89.9"/>
    <n v="14"/>
    <n v="14"/>
    <x v="3"/>
    <m/>
    <s v="Gr. 24 -        1 x    Gr. 25 -      12 x    "/>
    <x v="63"/>
    <x v="0"/>
    <s v="80% Baumwolle, 18% Polyester, 2%_x000a_Elasthan. Waschmaschinenfest und pflegeleicht."/>
    <m/>
  </r>
  <r>
    <s v="für Posten"/>
    <s v="44-3682-9"/>
    <s v="44-3682 Yoga-Jeans Supersoft - Grey"/>
    <n v="89.9"/>
    <n v="10"/>
    <n v="10"/>
    <x v="3"/>
    <m/>
    <s v="Gr. 25 -        1 x    Gr. 72 -        1 x    "/>
    <x v="70"/>
    <x v="0"/>
    <s v="77% Baumwolle, 21% Polyester, 2% Elasthan. Waschmaschinenfest und pflegeleicht."/>
    <m/>
  </r>
  <r>
    <s v="Ausnahme - desortiert"/>
    <s v="44-6083-1"/>
    <s v="Gürteljacke Kuschelfaktor - Grau"/>
    <n v="199"/>
    <n v="68"/>
    <n v="68"/>
    <x v="1"/>
    <m/>
    <s v="Gr. 23 -      28 x    Gr. 50 -      41 x    "/>
    <x v="71"/>
    <x v="0"/>
    <s v="100% Polyamid. Material II: 80% Polyacryl, 20% Polyester. Waschmaschinenfest und pflegeleicht."/>
    <m/>
  </r>
  <r>
    <s v="Ausnahme - desortiert"/>
    <s v="44-6019-0"/>
    <s v="Leichtjacke Gute Laune - Grün"/>
    <n v="149"/>
    <n v="45"/>
    <n v="45"/>
    <x v="1"/>
    <m/>
    <s v="Gr. 18 -      11 x    Gr. 36 -      30 x    "/>
    <x v="42"/>
    <x v="0"/>
    <s v="60% Polyester, 40% Polyamid. Waschmaschinenfest und pflegeleicht."/>
    <m/>
  </r>
  <r>
    <s v="für Blättchen"/>
    <s v="44-3357-6"/>
    <s v="44-3357 Mohairjacke Kuschelwolle - Greige"/>
    <n v="319"/>
    <n v="102"/>
    <n v="102"/>
    <x v="1"/>
    <m/>
    <s v="Gr. 23 -      41 x    Gr. 46 -      12 x      Gr. 86 -      48 x    "/>
    <x v="72"/>
    <x v="0"/>
    <s v="60% Polyester, 20% Mohair, 20% Polyacryl. Reinigung."/>
    <m/>
  </r>
  <r>
    <s v="für Blättchen"/>
    <s v="44-6042-8"/>
    <s v="44-6042 Klepper Hybridmantel Windstopper - Rauchblau"/>
    <n v="199"/>
    <n v="46"/>
    <n v="47"/>
    <x v="1"/>
    <m/>
    <s v="Gr. 18 -      14 x    Gr. 19 -        1 x      Gr. 36 -      26 x     Gr. 38 -        4 x   "/>
    <x v="73"/>
    <x v="0"/>
    <s v="100% Polyester. Waschmaschinenfest und pflegeleicht."/>
    <m/>
  </r>
  <r>
    <s v="für Blättchen"/>
    <s v="44-6065-7"/>
    <s v="44-6065 Leichtjacke Blickfang - Grasgrün"/>
    <n v="149"/>
    <n v="46"/>
    <n v="45"/>
    <x v="1"/>
    <m/>
    <s v="Gr. 18 -        5 x    Gr. 20 -        3 x    Gr. 21 -        5 x    Gr. 38 -        6 x    Gr. 40 -        5 x    "/>
    <x v="14"/>
    <x v="0"/>
    <s v="100% Polyester. Waschmaschinenfest_x000a_und pflegeleicht."/>
    <m/>
  </r>
  <r>
    <s v="für Posten"/>
    <s v="44-3384-2"/>
    <s v="44-3384 Steppjacke Farbspiel - Weinrot/Marine"/>
    <n v="199"/>
    <n v="27"/>
    <n v="27"/>
    <x v="1"/>
    <m/>
    <s v="Gr. 18 -        7 x    Gr. 21 -        4 x    Gr. 36 -        2 x    Gr. 38 -        2 x    Gr. 40 -        1 x       Gr. 50 -        9 x    "/>
    <x v="62"/>
    <x v="0"/>
    <s v="60% Polyester, 40% Polyamid. Waschmaschinenfest und pflegeleicht."/>
    <m/>
  </r>
  <r>
    <s v="für Posten"/>
    <s v="44-6123-4"/>
    <s v="44-6123 Aquastop Parka  Dublin - Caramel"/>
    <n v="199"/>
    <n v="19"/>
    <n v="19"/>
    <x v="1"/>
    <m/>
    <s v="Gr. 18 -        2 x    Gr. 19 -        1 x    Gr. 20 -        1 x    Gr. 21 -        2 x    Gr. 22 -        1 x       Gr. 36 -        1 x     Gr. 44 -        3 x    Gr. 48 -        2 x       Gr. 50 -        5 x    "/>
    <x v="74"/>
    <x v="0"/>
    <s v="100% Baumwolle. Waschmaschinenfest und pflegeleicht."/>
    <m/>
  </r>
  <r>
    <s v="für Posten"/>
    <s v="44-3350-7"/>
    <s v="44-3350 Kurzjacke Sportsline - Himmelblau"/>
    <n v="189"/>
    <n v="34"/>
    <n v="34"/>
    <x v="1"/>
    <m/>
    <s v="Gr. 23 -        3 x    Gr. 24 -        1 x      Gr. 46 -        4 x     Gr. 48 -      26 x   "/>
    <x v="5"/>
    <x v="0"/>
    <s v="100% Polyester. Waschmaschinenfest und pflegeleicht."/>
    <m/>
  </r>
  <r>
    <s v="für Posten"/>
    <s v="44-6084-8"/>
    <s v="44-6084 Aquastop Steppjacke - Fuchsia"/>
    <n v="199"/>
    <n v="19"/>
    <n v="19"/>
    <x v="1"/>
    <m/>
    <s v="Gr. 23 -      19 x  "/>
    <x v="74"/>
    <x v="0"/>
    <s v="100% Polyamid. Waschmaschinenfest und pflegeleicht."/>
    <m/>
  </r>
  <r>
    <s v="für Posten"/>
    <s v="44-6168-5"/>
    <s v="44-6168 Aquastop-Leichtjacke - Koralle"/>
    <n v="189"/>
    <n v="17"/>
    <n v="17"/>
    <x v="1"/>
    <m/>
    <s v="Gr. 44 -        1 x    Gr. 48 -        9 x      Gr. 50 -        9 x   "/>
    <x v="74"/>
    <x v="0"/>
    <s v="100% Polyester. Waschmaschinenfest, pflegeleicht."/>
    <m/>
  </r>
  <r>
    <s v="für Posten"/>
    <s v="44-3342-2"/>
    <s v="44-3342 Klepper Thermoleicht-Jacke Aquastop - Beere"/>
    <n v="199"/>
    <n v="22"/>
    <n v="23"/>
    <x v="1"/>
    <m/>
    <s v="Gr. 19 -        4 x    Gr. 20 -        1 x    Gr. 22 -        2 x    Gr. 36 -        1 x    Gr. 38 -      12 x       Gr. 42 -        2 x     Gr. 46 -        1 x    Gr. 48 -        4 x       Gr. 50 -        6 x    "/>
    <x v="47"/>
    <x v="0"/>
    <s v="100% Polyester. Waschmaschinenfest und pflegeleicht."/>
    <m/>
  </r>
  <r>
    <s v="für Posten"/>
    <s v="44-3442-9"/>
    <s v="44-3442 Klepper Thermoleicht-Jacke Aquastop - Rauchblau"/>
    <n v="199"/>
    <n v="24"/>
    <n v="23"/>
    <x v="1"/>
    <m/>
    <s v="Gr. 19 -        1 x    Gr. 23 -        1 x    Gr. 38 -        8 x    Gr. 42 -        2 x    Gr. 48 -        2 x       Gr. 50 -      12 x     Gr. 52 -        1 x   "/>
    <x v="69"/>
    <x v="0"/>
    <s v="100% Polyester. Waschmaschinenfest und pflegeleicht."/>
    <m/>
  </r>
  <r>
    <s v="für Posten"/>
    <s v="44-6134-0"/>
    <s v="44-6134 Wendejacke Dots - marine"/>
    <n v="159"/>
    <n v="26"/>
    <n v="26"/>
    <x v="1"/>
    <m/>
    <s v="Gr. 44 -        1 x     Gr. 46 -        4 x   Gr. 48 -      22 x   "/>
    <x v="57"/>
    <x v="0"/>
    <s v="100% Polyester. Waschmaschinenfest und pflegeleicht."/>
    <m/>
  </r>
  <r>
    <s v="für Posten"/>
    <s v="44-6007-7"/>
    <s v="44-6007 Wetterjacke Picknick - Blau"/>
    <n v="149"/>
    <n v="19"/>
    <n v="19"/>
    <x v="1"/>
    <m/>
    <s v="Gr. 36 -        7 x     Gr. 38 -      10 x   Gr. 44 -        3 x   "/>
    <x v="6"/>
    <x v="0"/>
    <s v="100% Polyester. Waschmaschinenfest und pflegeleicht."/>
    <m/>
  </r>
  <r>
    <s v="für Posten"/>
    <s v="44-6221-7"/>
    <s v="44-6221 Klepper Jacke Aquastop - Soft Fuchsia"/>
    <n v="199"/>
    <n v="21"/>
    <n v="21"/>
    <x v="1"/>
    <m/>
    <s v="Gr. 19 -        5 x     Gr. 23 -      10 x   Gr. 38 -        7 x   "/>
    <x v="52"/>
    <x v="0"/>
    <s v="100% Polyamid. Waschmaschinenfest und pflegeleicht."/>
    <m/>
  </r>
  <r>
    <s v="für Posten"/>
    <s v="44-6097-8"/>
    <s v="44-6097 Ultrasonic Leichtsteppjacke - Altrosa"/>
    <n v="169"/>
    <n v="20"/>
    <n v="20"/>
    <x v="1"/>
    <m/>
    <s v="Gr. 36 -        1 x   Gr. 48 -      19 x   "/>
    <x v="6"/>
    <x v="0"/>
    <s v="100% Polyester. Waschmaschinenfest und pflegeleicht."/>
    <m/>
  </r>
  <r>
    <s v="für Posten"/>
    <s v="44-6104-3"/>
    <s v="44-6104 City Thermo Jacke - champagner"/>
    <n v="219"/>
    <n v="12"/>
    <n v="12"/>
    <x v="1"/>
    <m/>
    <s v="Gr. 23 -        1 x     Gr. 46 -        2 x   Gr. 48 -        7 x     Gr. 50 -        2 x   "/>
    <x v="75"/>
    <x v="0"/>
    <s v="83% Polyester, 17% Polyamid._x000a_Waschmaschinenfest und pflegeleicht."/>
    <m/>
  </r>
  <r>
    <s v="für Posten"/>
    <s v="44-6102-9"/>
    <s v="44-6102 Thermo-Steppmantel Aquastop - Kaffee"/>
    <n v="249"/>
    <n v="12"/>
    <n v="12"/>
    <x v="1"/>
    <m/>
    <s v="Gr. 22 -        3 x    Gr. 36 -        1 x    Gr. 38 -        1 x    Gr. 42 -        2 x    Gr. 38 -        1 x       Gr. 42 -        2 x     Gr. 44 -        1 x    Gr. 46 -        1 x       Gr. 48 -        2 x    "/>
    <x v="48"/>
    <x v="0"/>
    <s v="100% Polyester. Waschmaschinenfest und pflegeleicht."/>
    <m/>
  </r>
  <r>
    <s v="für Posten"/>
    <s v="44-6229-3"/>
    <s v="44-6229 Sommerparka WetterPlus - Hellblau"/>
    <n v="179"/>
    <n v="11"/>
    <n v="11"/>
    <x v="1"/>
    <m/>
    <s v="Gr. 23 -        7 x     Gr. 42 -        2 x   Gr. 44 -        3 x     Gr. 50 -        1 x   "/>
    <x v="76"/>
    <x v="0"/>
    <s v="60% Polyester, 40% Polyamid. Waschmaschinenfest_x000a_und pflegeleicht."/>
    <m/>
  </r>
  <r>
    <s v="für Posten"/>
    <s v="44-6013-8"/>
    <s v="44-6013 Leichtstepper 350 Gramm - Blau"/>
    <n v="179"/>
    <n v="21"/>
    <n v="18"/>
    <x v="1"/>
    <m/>
    <s v="Gr. 36 -      13 x     Gr. 38 -        2 x   Gr. 42 -        5 x  "/>
    <x v="52"/>
    <x v="0"/>
    <s v="100% Polyester. Waschmaschinenfest und pflegeleicht."/>
    <m/>
  </r>
  <r>
    <s v="für Posten"/>
    <s v="44-6303-0"/>
    <s v="44-6303 Klepper Aquastop  Anorak - Lotus"/>
    <n v="199"/>
    <n v="14"/>
    <n v="13"/>
    <x v="1"/>
    <m/>
    <s v="Gr. 19 -        1 x    Gr. 23 -        2 x    Gr. 38 -        1 x    Gr. 40 -        1 x    Gr. 42 -        4 x       Gr. 46 -        1 x     Gr. 48 -        4 x    "/>
    <x v="67"/>
    <x v="0"/>
    <s v=" 100% Polyester. Waschmaschinenfest und pflegeleicht."/>
    <m/>
  </r>
  <r>
    <s v="für Posten"/>
    <s v="44-6067-1"/>
    <s v="44-6067 Sommerjacke Portofino - Ananasgelb"/>
    <n v="159"/>
    <n v="14"/>
    <n v="14"/>
    <x v="1"/>
    <m/>
    <s v="Gr. 18 -        4 x     Gr. 19 -        2 x   Gr. 36 -        1 x     Gr. 42 -        7 x   "/>
    <x v="63"/>
    <x v="0"/>
    <s v="61% Baumwolle, 39% Polyamid. Waschmaschinenfest und pflegeleicht."/>
    <m/>
  </r>
  <r>
    <s v="für Posten"/>
    <s v="44-6082-4"/>
    <s v="44-6082 Klepper Stepp-Langjacke Aquastop - Dunkeloliv"/>
    <n v="199"/>
    <n v="14"/>
    <n v="14"/>
    <x v="1"/>
    <m/>
    <s v="Gr. 36 -        1 x     Gr. 48 -        1 x   Gr. 52 -      12 x     "/>
    <x v="63"/>
    <x v="0"/>
    <s v="100% Polyester. Waschmaschinenfest und pflegeleicht."/>
    <m/>
  </r>
  <r>
    <s v="für Blättchen"/>
    <s v="44-5533-2"/>
    <s v="44-5533 Lederoptik-Kleid - Barolo"/>
    <n v="189"/>
    <n v="32"/>
    <n v="32"/>
    <x v="4"/>
    <m/>
    <s v="Gr. 42 -        1 x     Gr. 46 -        1 x   Gr. 48 -      11 x     Gr. 50 -      11 x     Gr. 52 -        7 x   "/>
    <x v="60"/>
    <x v="0"/>
    <s v="92% Polyester, 8% Elasthan. Waschmaschinenfest und pflegeleicht."/>
    <m/>
  </r>
  <r>
    <s v="für Blättchen"/>
    <s v="44-5553-0"/>
    <s v="44-5553 Softjersey-Jacquardkleid - Marine/Waldbeer"/>
    <n v="129"/>
    <n v="53"/>
    <n v="53"/>
    <x v="4"/>
    <m/>
    <s v="Gr. 38 -      21 x     Gr. 40 -        5 x   Gr. 42 -        1 x     Gr. 46 -        8 x     Gr. 52 -        2 x   "/>
    <x v="77"/>
    <x v="0"/>
    <s v=" 75% Baumwolle, 20% Polyester, 5% Elasthan. Waschmaschinenfest und pflegeleicht."/>
    <m/>
  </r>
  <r>
    <s v="für Posten"/>
    <s v="44-5582-0"/>
    <s v="44-5582 Sommerrock-Baumwollmix - Weiß"/>
    <n v="89.9"/>
    <n v="38"/>
    <n v="39"/>
    <x v="5"/>
    <m/>
    <s v="Gr. 21 -        1 x    Gr. 22 -        5 x    Gr. 23 -        3 x    Gr. 24 -        7 x    Gr. 36 -        1 x       Gr. 46 -        4 x     Gr. 48 -        7 x    Gr. 50 -        6 x       Gr. 52 -        4 x    "/>
    <x v="18"/>
    <x v="0"/>
    <s v=" 64% Baumwolle, 34% Polyester, 2% Elasthan. Waschmaschinenfest und pflegeleicht."/>
    <m/>
  </r>
  <r>
    <s v="für Posten"/>
    <s v="44-5573-8"/>
    <s v="44-5573 Viskosekleid Blumengarten - Multicolor"/>
    <n v="159"/>
    <n v="36"/>
    <n v="37"/>
    <x v="4"/>
    <m/>
    <s v="Gr. 38 -        6 x     Gr. 40 -      37 x   Gr. 42 -        6 x     Gr. 44 -        5 x     Gr. 46 -      12 x   Gr. 52 -        1 x   "/>
    <x v="40"/>
    <x v="0"/>
    <s v="100% Viskose. Waschmaschinenfest_x000a_und pflegeleicht."/>
    <m/>
  </r>
  <r>
    <s v="für Posten"/>
    <s v="44-5523-3"/>
    <s v="44-5523 Vera Mont Zweiteiler - Black/Rose"/>
    <n v="229"/>
    <n v="36"/>
    <n v="36"/>
    <x v="4"/>
    <m/>
    <s v="Gr. 36 -        1 x     Gr. 38 -      13 x   Gr. 40 -      13 x     Gr. 42 -        9 x   "/>
    <x v="7"/>
    <x v="0"/>
    <s v="100% Polyester. Waschmaschinenfest und pflegeleicht."/>
    <m/>
  </r>
  <r>
    <s v="für Posten"/>
    <s v="44-5540-0"/>
    <s v="44-5540 Layeringkleid Gartenparty - Marine"/>
    <n v="139"/>
    <n v="35"/>
    <n v="35"/>
    <x v="4"/>
    <m/>
    <s v="Gr. 38 -      11 x   Gr. 52 -      24 x   "/>
    <x v="5"/>
    <x v="0"/>
    <s v="100% Polyester. Waschmaschinenfest_x000a_und pflegeleicht."/>
    <m/>
  </r>
  <r>
    <s v="für Posten"/>
    <s v="44-5524-0"/>
    <s v="44-5524 Crepe-Kleid Flowers - Marine-Multicol"/>
    <n v="119"/>
    <n v="26"/>
    <n v="26"/>
    <x v="4"/>
    <m/>
    <s v="Gr. 44 -        7 x   Gr. 46 -      15 x      Gr. 48 -        7 x   "/>
    <x v="58"/>
    <x v="0"/>
    <s v="100% Polyester. Waschmaschinenfest und pflegeleicht."/>
    <m/>
  </r>
  <r>
    <s v="für Posten"/>
    <s v="44-5546-2"/>
    <s v="44-5546 Strickkleid Kuschelfaktor - Silbergrau Mel."/>
    <n v="149"/>
    <n v="24"/>
    <n v="25"/>
    <x v="4"/>
    <m/>
    <s v="Gr. 40 -        3 x     Gr. 42 -      10 x   Gr. 44 -        3 x     Gr. 46 -        6 x     Gr. 50 -        2 x   Gr. 52 -        1 x   "/>
    <x v="56"/>
    <x v="0"/>
    <s v=" 35% Polyamid, 30% Wolle, 30% Viskose, 5% Cashmere. Waschmaschinenfest und pflegeleicht."/>
    <m/>
  </r>
  <r>
    <s v="für Blättchen"/>
    <s v="44-0315-9"/>
    <s v="Karo-Wollrock - Braun/Azalee"/>
    <n v="99.9"/>
    <n v="99"/>
    <n v="99"/>
    <x v="5"/>
    <m/>
    <s v="Gr. 21 -        9 x    Gr. 22 -      13 x    Gr. 23 -      13 x    Gr. 24 -      20 x    Gr. 46 -      17 x    Gr. 48 -        7 x    Gr. 50 -        7 x      Gr. 52 -        9 x   "/>
    <x v="12"/>
    <x v="0"/>
    <s v="77% Wolle, 21% Polyester, 2% Elasthan. Reinigung."/>
    <m/>
  </r>
  <r>
    <s v="für Posten"/>
    <s v="44-5570-7"/>
    <s v="44-5570 Schurwoll-Hosenrock - Marine"/>
    <n v="129"/>
    <n v="8"/>
    <n v="8"/>
    <x v="5"/>
    <m/>
    <s v="Gr. 24 -        1 x   Gr. 40 -        6 x      Gr. 44 -        1 x   "/>
    <x v="64"/>
    <x v="0"/>
    <s v=" 53% Polyester, 43% Schurwolle (Merino), 4% Elasthan. Waschmaschinenfest und pflegeleicht."/>
    <m/>
  </r>
  <r>
    <s v="für Blättchen"/>
    <s v="45-0868-9"/>
    <s v="45-0868 Hirschleder Mokassin - Braun"/>
    <n v="119"/>
    <n v="32"/>
    <n v="32"/>
    <x v="6"/>
    <m/>
    <s v="Gr. 37 -        1 x     Gr. 38 -        6 x   Gr. 39 -      13 x     Gr. 40 -      15 x     Gr. 41 -        5 x   Gr. 42 -        2 x   "/>
    <x v="42"/>
    <x v="0"/>
    <s v="Obermaterial: Hirschleder. Decksohle/Futter: Textil. PU-Laufsohle."/>
    <m/>
  </r>
  <r>
    <s v="für Blättchen"/>
    <s v="45-0477-3"/>
    <s v="45-0477 Bequem-Sneaker - Blau"/>
    <n v="89.9"/>
    <n v="46"/>
    <n v="46"/>
    <x v="6"/>
    <m/>
    <s v="Gr. 36 -        5 x     Gr. 37 -      29 x     Gr. 38 -        1 x   "/>
    <x v="41"/>
    <x v="0"/>
    <s v="Obermaterial: Leder/Textil. Herausnehmbare_x000a_Decksohle/Futter: Textil. Sohle: TR."/>
    <m/>
  </r>
  <r>
    <s v="für Posten"/>
    <s v="45-0952-5"/>
    <s v="45-0952 Klepper Schnürer Aquastop Dame - Taupe/Bordeaux"/>
    <n v="99.9"/>
    <n v="23"/>
    <n v="30"/>
    <x v="6"/>
    <m/>
    <s v="Gr. 36 -        3 x      Gr. 37 -      15 x     Gr. 38 -        1 x   Gr. 39 -      10 x    "/>
    <x v="52"/>
    <x v="0"/>
    <s v="Rindnubukleder. Herausnehmbare Decksohle/Futter: Textil. Gummi-Laufsohle."/>
    <m/>
  </r>
  <r>
    <s v="für Posten"/>
    <s v="45-1215-0"/>
    <s v="45-1215 City-Sneaker Everyday - Gelb"/>
    <n v="89.9"/>
    <n v="27"/>
    <n v="26"/>
    <x v="6"/>
    <m/>
    <s v="Gr. 36 -        7 x      Gr. 41 -        3 x     Gr. 42 -        8 x   Gr. 43 -        3 x    "/>
    <x v="74"/>
    <x v="0"/>
    <s v=" Weiß + Grau/Silber: Glattes Rindleder. Gelb: Velours-Rindleder. Jeansblau: Nubuk-Rindleder. Futter: Schweinsleder. Decksohle: Textil."/>
    <m/>
  </r>
  <r>
    <s v="für Posten"/>
    <s v="45-1216-7"/>
    <s v="45-1216 City-Sneaker Everyday - Marine"/>
    <n v="89.9"/>
    <n v="24"/>
    <n v="24"/>
    <x v="6"/>
    <m/>
    <s v="Gr. 36 -        1 x     Gr. 37 -        1 x     Gr. 38 -        2 x      Gr. 40 -        2 x     Gr. 41 -        3 x   Gr. 42 -        2 x   "/>
    <x v="76"/>
    <x v="0"/>
    <s v=" Weiß + Grau/Silber: Glattes Rindleder. Gelb: Velours-Rindleder. Jeansblau: Nubuk-Rindleder. Futter: Schweinsleder. Decksohle: Textil."/>
    <m/>
  </r>
  <r>
    <s v="für Posten"/>
    <s v="45-0119-2"/>
    <s v="45-0119 Hirschleder Mokassin-Schnürer - Braun"/>
    <n v="129"/>
    <n v="24"/>
    <n v="24"/>
    <x v="6"/>
    <m/>
    <s v="Gr. 36 -        2 x      Gr. 39 -      12 x     Gr. 40 -        9 x   Gr. 41 -        1 x    "/>
    <x v="78"/>
    <x v="0"/>
    <s v="Obermaterial: Hirschleder. Decksohle/Futter: Textil/Leder. Sohle: TR."/>
    <m/>
  </r>
  <r>
    <s v="für Posten"/>
    <s v="45-0893-1"/>
    <s v="45-0893 Klepper Schnürer Aquastop Dame - Cognac"/>
    <n v="99.9"/>
    <n v="15"/>
    <n v="25"/>
    <x v="6"/>
    <m/>
    <s v="Gr. 38 -        1 x     Gr. 39 -        2 x     Gr. 40 -        8 x      Gr. 41 -        8 x     Gr. 42 -        6 x   Gr. 43 -        2 x   "/>
    <x v="61"/>
    <x v="0"/>
    <s v="Rindnubukleder. Herausnehmbare Decksohle/Futter: Textil. Gummi-Laufsohle."/>
    <m/>
  </r>
  <r>
    <s v="für Posten"/>
    <s v="45-1181-8"/>
    <s v="45-1181 City-Sneaker - Jeansblau"/>
    <n v="89.9"/>
    <n v="31"/>
    <n v="33"/>
    <x v="6"/>
    <m/>
    <s v="Gr. 36 -      18 x      Gr. 38 -        3 x     Gr. 40 -        4 x   Gr. 42 -        8 x    "/>
    <x v="55"/>
    <x v="0"/>
    <s v=" Obermaterial: Rindleder. Decksohle/Futter: Schweinsleder und Textil."/>
    <m/>
  </r>
  <r>
    <s v="für Posten"/>
    <s v="45-1184-9"/>
    <s v="45-1184 City-Sneaker - Taupe"/>
    <n v="89.9"/>
    <n v="24"/>
    <n v="24"/>
    <x v="6"/>
    <m/>
    <s v="Gr. 36 -        3 x      Gr. 38 -        2 x     Gr. 40 -        7 x   Gr. 42 -      11 x    "/>
    <x v="79"/>
    <x v="0"/>
    <s v=" Obermaterial: Rindleder. Decksohle/Futter: Schweinsleder und Textil."/>
    <m/>
  </r>
  <r>
    <s v="für Posten"/>
    <s v="45-1213-6"/>
    <s v="45-1213 City-Sneaker Everyday - Schwarz"/>
    <n v="89.9"/>
    <n v="24"/>
    <n v="24"/>
    <x v="6"/>
    <m/>
    <s v="Gr. 37 -        1 x     Gr. 38 -        1 x   Gr. 39 -        3 x     Gr. 40 -      11 x     Gr. 41 -        3 x   Gr. 42 -        4 x   "/>
    <x v="68"/>
    <x v="0"/>
    <s v=" Weiß + Grau/Silber: Glattes Rindleder. Gelb: Velours-Rindleder. Jeansblau: Nubuk-Rindleder. Futter: Schweinsleder. Decksohle: Textil."/>
    <m/>
  </r>
  <r>
    <s v="für Posten"/>
    <s v="45-0489-6"/>
    <s v="45-0489 Sport-Ballerina - Flieder"/>
    <n v="69.900000000000006"/>
    <n v="32"/>
    <n v="32"/>
    <x v="6"/>
    <m/>
    <s v="Gr. 36 -        1 x     Gr. 37 -        1 x      Gr. 39 -        6 x     Gr. 40 -      17 x    Gr. 41 -        8 x    "/>
    <x v="55"/>
    <x v="0"/>
    <s v="Obermaterial: Rindleder."/>
    <m/>
  </r>
  <r>
    <s v="für Posten"/>
    <s v="45-1212-9"/>
    <s v="45-1212 City-Sneaker Everyday - Rot"/>
    <n v="89.9"/>
    <n v="21"/>
    <n v="21"/>
    <x v="6"/>
    <m/>
    <s v="Gr. 37 -        5 x     Gr. 38 -        2 x   Gr. 40 -        6 x     Gr. 41 -        1 x   Gr. 42 -        7 x   "/>
    <x v="6"/>
    <x v="0"/>
    <s v=" Weiß + Grau/Silber: Glattes Rindleder. Gelb: Velours-Rindleder. Jeansblau: Nubuk-Rindleder. Futter: Schweinsleder. Decksohle: Textil."/>
    <m/>
  </r>
  <r>
    <s v="für Posten"/>
    <s v="45-1214-3"/>
    <s v="45-1214 City-Sneaker Everyday - Grau/Silber"/>
    <n v="89.9"/>
    <n v="20"/>
    <n v="20"/>
    <x v="6"/>
    <m/>
    <s v="Gr. 36 -        1 x     Gr. 38 -        5 x      Gr. 40 -        1 x     Gr. 42 -      12 x    Gr. 43 -        3 x    "/>
    <x v="46"/>
    <x v="0"/>
    <s v=" Weiß + Grau/Silber: Glattes Rindleder. Gelb: Velours-Rindleder. Jeansblau: Nubuk-Rindleder. Futter: Schweinsleder. Decksohle: Textil."/>
    <m/>
  </r>
  <r>
    <s v="für Posten"/>
    <s v="45-0864-1"/>
    <s v="45-0864 Hirschleder Klettschuh - Braun"/>
    <n v="119"/>
    <n v="13"/>
    <n v="13"/>
    <x v="6"/>
    <m/>
    <s v="Gr. 40 -        5 x     Gr. 41 -        2 x   Gr. 42 -        2 x   "/>
    <x v="65"/>
    <x v="0"/>
    <s v="Obermaterial: Hirschleder. Herausnehmbare Decksohle/Futter: Leder. PU-Laufsohle."/>
    <m/>
  </r>
  <r>
    <s v="für Posten"/>
    <s v="45-0934-1"/>
    <s v="45-0934 Waldläufer Perlen- Mokassin - Schwarz"/>
    <n v="119"/>
    <n v="11"/>
    <n v="11"/>
    <x v="6"/>
    <m/>
    <s v="Gr. 39 -        9 x     Gr. 40 -        1 x "/>
    <x v="48"/>
    <x v="0"/>
    <s v="Obermaterial: 100% Rindleder. Decksohle/Futter: Schweinsleder. Sohle: TR."/>
    <m/>
  </r>
  <r>
    <s v="für Posten"/>
    <s v="45-0289-2"/>
    <s v="45-0289 Koffer-Slipper - Floral"/>
    <n v="69.900000000000006"/>
    <n v="19"/>
    <n v="19"/>
    <x v="6"/>
    <m/>
    <s v="Gr. 36 -        2 x     Gr. 37 -        5 x      Gr. 39 -        2 x     Gr. 41 -        3 x    Gr. 43 -        7 x    "/>
    <x v="74"/>
    <x v="0"/>
    <s v="Obermaterial: Rindleder."/>
    <m/>
  </r>
  <r>
    <s v="für Posten"/>
    <s v="45-0063-8"/>
    <s v="45-0063 Bequem-Mokassin - Taupe/Metallic"/>
    <n v="99.9"/>
    <n v="10"/>
    <n v="10"/>
    <x v="6"/>
    <m/>
    <s v="Gr. 36 -        1 x     Gr. 37 -        1 x      Gr. 40 -        2 x     Gr. 41 -        1 x    Gr. 42 -        8 x    "/>
    <x v="76"/>
    <x v="0"/>
    <s v="Obermaterial: Rindleder (Velours- und Glattleder). Decksohle/Futter: Schweinsleder. TR-Laufsohle."/>
    <m/>
  </r>
  <r>
    <s v="für Blättchen"/>
    <s v="43-2292-2"/>
    <s v="43-2292 Pullover Sternenstaub - Schwarz"/>
    <n v="49.9"/>
    <n v="489"/>
    <n v="488"/>
    <x v="7"/>
    <m/>
    <s v="Gr. 38 -      49 x     Gr. 40 -    103 x      Gr. 42 -    202 x     Gr. 44 -    115 x "/>
    <x v="80"/>
    <x v="0"/>
    <s v="57% Polyester, 38% Baumwolle, 5% Metallfaser (Lurex). Waschmaschinenfest und pflegeleicht."/>
    <m/>
  </r>
  <r>
    <s v="für Blättchen"/>
    <s v="43-2290-8"/>
    <s v="43-2290 Pullover Sternenstaub - Weiß"/>
    <n v="49.9"/>
    <n v="440"/>
    <n v="441"/>
    <x v="7"/>
    <m/>
    <s v="Gr. 42 -    130 x     Gr. 44 -    284 x      Gr. 46 -      11 x  "/>
    <x v="81"/>
    <x v="0"/>
    <s v="57% Polyester, 38% Baumwolle, 5% Metallfaser (Lurex). Waschmaschinenfest und pflegeleicht."/>
    <m/>
  </r>
  <r>
    <s v="für Blättchen"/>
    <s v="43-2263-2"/>
    <s v="43-2263 Karo Leicht-Pullover - Marine/Rot"/>
    <n v="99.9"/>
    <n v="124"/>
    <n v="124"/>
    <x v="7"/>
    <m/>
    <s v="Gr. 44 -         1 x     Gr. 46 -       63 x      Gr. 48/50 - 56 x  "/>
    <x v="82"/>
    <x v="0"/>
    <s v="39% Polyacryl, 30% Polyamid, 17% Schurwolle, 14% Mohair. Waschmaschinenfest und pflegeleicht."/>
    <m/>
  </r>
  <r>
    <s v="für Blättchen"/>
    <s v="43-3329-4"/>
    <s v="43-3329 Merino Rolli extrafine - Beere/Weiß"/>
    <n v="99.9"/>
    <n v="41"/>
    <n v="41"/>
    <x v="7"/>
    <m/>
    <s v="Gr. 36 -        2 x     Gr. 40 -        4 x      Gr. 42 -        5 x     Gr. 44 -      19 x          Gr. 46 -      28 x      Gr. 48 -        9 x     Gr. 50 -        9 x "/>
    <x v="83"/>
    <x v="0"/>
    <s v=" 100% Schurwolle (Merino Extrafine). Waschmaschinenfest und pflegeleicht."/>
    <m/>
  </r>
  <r>
    <s v="für Blättchen"/>
    <s v="43-3462-8"/>
    <s v="43-3462 Cashminopullover Reiskorn - Grau Melange"/>
    <n v="129"/>
    <n v="52"/>
    <n v="53"/>
    <x v="7"/>
    <m/>
    <s v="Gr. 44 -       1 x     Gr. 46 -     19 x      Gr. 48 -     27 x  "/>
    <x v="59"/>
    <x v="0"/>
    <s v=" 90% Schurwolle (Merino), 10% Cashmere. Waschmaschinenfest und pflegeleicht."/>
    <m/>
  </r>
  <r>
    <s v="für Blättchen"/>
    <s v="43-3327-0"/>
    <s v="43-3327 Merino Rolli extrafine - Marine/Weiß"/>
    <n v="99.9"/>
    <n v="65"/>
    <n v="65"/>
    <x v="7"/>
    <m/>
    <s v="Gr. 40 -        2 x      Gr. 42 -        3 x     Gr. 44 -        4 x          Gr. 46 -      17 x      Gr. 48 -      16 x     Gr. 50 -      14 x "/>
    <x v="84"/>
    <x v="0"/>
    <s v=" 100% Schurwolle (Merino Extrafine). Waschmaschinenfest und pflegeleicht."/>
    <m/>
  </r>
  <r>
    <s v="für Blättchen"/>
    <s v="43-3220-4"/>
    <s v="43-3220 Soft-Boucle-Pullover - Beere"/>
    <n v="149"/>
    <n v="34"/>
    <n v="34"/>
    <x v="7"/>
    <m/>
    <s v="Gr. 44 -        1 x          Gr. 46 -      19 x      Gr. 48 -        4 x     Gr. 50 -        5 x      Gr. 52 -        2 x      "/>
    <x v="5"/>
    <x v="0"/>
    <s v="40% Polyacryl, 30% Wolle, 20% Viskose, 10% Polyamid. Waschmaschinenfest und pflegeleicht."/>
    <m/>
  </r>
  <r>
    <s v="für Blättchen"/>
    <s v="43-3342-3"/>
    <s v="43-3342 Merino-Mix Polo-Pullover - Jeansblau"/>
    <n v="69.900000000000006"/>
    <n v="38"/>
    <n v="38"/>
    <x v="7"/>
    <m/>
    <s v="Gr. 36 -        6 x     Gr. 40 -        9 x      Gr. 44 -      14 x     Gr. 46 -      17 x          Gr. 50 -        3 x      Gr. 52 -      11 x    "/>
    <x v="85"/>
    <x v="0"/>
    <s v="50% Schurwolle (Merino),_x000a_50% Polyacryl. Waschmaschinenfest und pflegeleicht."/>
    <m/>
  </r>
  <r>
    <s v="für Blättchen"/>
    <s v="43-2597-8"/>
    <s v="43-2597 Baumwoll-Strukturpullover - Gelb"/>
    <n v="89.9"/>
    <n v="52"/>
    <n v="52"/>
    <x v="7"/>
    <m/>
    <s v="Gr. 46 -      33 x      Gr. 48 -      15 x     Gr. 50 -        1 x   "/>
    <x v="77"/>
    <x v="0"/>
    <s v=" 100% Baumwolle. Waschmaschinenfest und pflegeleicht."/>
    <m/>
  </r>
  <r>
    <s v="für Blättchen"/>
    <s v="43-2865-8"/>
    <s v="43-2865 Baumwoll Pullover fuchsia - Fuchsia"/>
    <n v="79.900000000000006"/>
    <n v="59"/>
    <n v="59"/>
    <x v="7"/>
    <m/>
    <s v="Gr. 46 -      16 x      Gr. 48 -      25 x     Gr. 50 -        8 x   "/>
    <x v="84"/>
    <x v="0"/>
    <s v="100% Baumwolle. Waschmaschinenfest und pflegeleicht."/>
    <m/>
  </r>
  <r>
    <s v="für Posten"/>
    <s v="43-3354-6"/>
    <s v="43-3354 Viskose Rolli Hautschmeichler - Beige/Petrol"/>
    <n v="59.9"/>
    <n v="78"/>
    <n v="78"/>
    <x v="7"/>
    <m/>
    <s v="Gr. 44 -         9 x     Gr. 46 -       37 x      Gr. 48/50 - 19 x       Gr. 52/54 - 12 x  "/>
    <x v="35"/>
    <x v="0"/>
    <s v=" 80% Viskose, 20% Polyamid. Waschmaschinenfest und pflegeleicht."/>
    <m/>
  </r>
  <r>
    <s v="für Posten"/>
    <s v="43-3352-2"/>
    <s v="43-3352 Merino Rolli extrafine - Flaschengr./Wei"/>
    <n v="99.9"/>
    <n v="43"/>
    <n v="43"/>
    <x v="7"/>
    <m/>
    <s v="Gr. 36 -        1 x     Gr. 38 -        2 x      Gr. 40 -        3 x     Gr. 44 -        3 x          Gr. 46 -        7 x      Gr. 48 -      12 x     Gr. 50 -      11 x "/>
    <x v="14"/>
    <x v="0"/>
    <s v=" 100% Schurwolle (Merino Extrafine). Waschmaschinenfest und pflegeleicht."/>
    <m/>
  </r>
  <r>
    <s v="für Posten"/>
    <s v="43-2595-4"/>
    <s v="43-2595 Viskose-Rolli Hautschmeichler - Marine/Zimt"/>
    <n v="59.9"/>
    <n v="65"/>
    <n v="66"/>
    <x v="7"/>
    <m/>
    <s v="Gr. 46 -       35 x      Gr. 48/50 - 16 x       Gr. 52/54 - 12 x  "/>
    <x v="50"/>
    <x v="0"/>
    <s v=" 80% Viskose, 20% Polyamid. Waschmaschinenfest und pflegeleicht."/>
    <m/>
  </r>
  <r>
    <s v="für Posten"/>
    <s v="43-3027-9"/>
    <s v="43-3027 Baumwollpullover Ajour - Pink/Khaki"/>
    <n v="129"/>
    <n v="35"/>
    <n v="35"/>
    <x v="7"/>
    <m/>
    <s v="Gr. 46 -      11 x      Gr. 50 -        7 x     Gr. 52 -      10 x   "/>
    <x v="58"/>
    <x v="0"/>
    <s v=" 80% Baumwolle, 14% Polyacryl, 6% Leinen. Waschmaschinenfest, pflegeleicht."/>
    <m/>
  </r>
  <r>
    <s v="für Posten"/>
    <s v="43-3126-9"/>
    <s v="43-3126 Merino Pullover extrafine - Flaschengrün"/>
    <n v="89.9"/>
    <n v="32"/>
    <n v="32"/>
    <x v="7"/>
    <m/>
    <s v="Gr. 36 -        1 x       Gr. 44 -        1 x      Gr. 46 -      13 x     Gr. 48 -        1 x        Gr. 50 -      10 x   "/>
    <x v="57"/>
    <x v="0"/>
    <s v=" 100% Schurwolle (Merino Extrafine). Waschmaschinenfest und pflegeleicht."/>
    <m/>
  </r>
  <r>
    <s v="für Posten"/>
    <s v="43-2868-9"/>
    <s v="43-2868 Baumwoll Pullover koralle - Orange"/>
    <n v="89.9"/>
    <n v="36"/>
    <n v="36"/>
    <x v="7"/>
    <m/>
    <s v="Gr. 46 -      18 x      Gr. 48 -        9 x     Gr. 50 -        6 x   "/>
    <x v="86"/>
    <x v="0"/>
    <s v="100% Baumwolle. Waschmaschinenfest und pflegeleicht."/>
    <m/>
  </r>
  <r>
    <s v="für Posten"/>
    <s v="43-2866-5"/>
    <s v="43-2866 Baumwoll Pullover grün - Lagune"/>
    <n v="89.9"/>
    <n v="22"/>
    <n v="22"/>
    <x v="7"/>
    <m/>
    <s v="Gr. 48 -      15 x     Gr. 50 -        4 x   "/>
    <x v="74"/>
    <x v="0"/>
    <s v="100% Baumwolle. Waschmaschinenfest und pflegeleicht."/>
    <m/>
  </r>
  <r>
    <s v="für Posten"/>
    <s v="43-2352-3"/>
    <s v="43-2352 Sommerpulli Ajour - Gelb"/>
    <n v="69.900000000000006"/>
    <n v="19"/>
    <n v="19"/>
    <x v="7"/>
    <m/>
    <s v="Gr. 38 -         1 x     Gr. 44 -       12 x      Gr. 48/50 -   4 x       Gr. 52/54 -   1 x  "/>
    <x v="79"/>
    <x v="0"/>
    <s v="100% Baumwolle. Waschmaschinenfest und pflegeleicht."/>
    <m/>
  </r>
  <r>
    <s v="für Posten"/>
    <s v="43-3083-5"/>
    <s v="43-3083 Spitzenpullover - Flamingo"/>
    <n v="99.9"/>
    <n v="14"/>
    <n v="13"/>
    <x v="7"/>
    <m/>
    <s v="Gr. 40 -         1 x     Gr. 42 -         1 x     Gr. 44 -         3 x      Gr. 48/50 -   6 x       Gr. 52/54 -   3 x  "/>
    <x v="75"/>
    <x v="0"/>
    <s v=" Strick: 70% Viskose, 30% Polyamid. Spitze: 65% Baumwolle, 35% Elasthan. Waschmaschinenfest und pflegeleicht."/>
    <m/>
  </r>
  <r>
    <s v="für Posten"/>
    <s v="43-2799-6"/>
    <s v="43-2799 Stepp-Strickblazer - Marine"/>
    <n v="119"/>
    <n v="28"/>
    <n v="28"/>
    <x v="7"/>
    <m/>
    <s v="Gr. 42 -         3 x     Gr. 44 -         1 x      Gr. 46 -       18 x       Gr. 48/50 -   6 x  "/>
    <x v="58"/>
    <x v="0"/>
    <s v="Stepp: 100% Polyester, Strick: 100% Baumwolle. Waschmaschinenfest und pflegeleicht."/>
    <m/>
  </r>
  <r>
    <s v="für Posten"/>
    <s v="43-3128-3"/>
    <s v="43-3128 Merino Pullover extrafine - Rostorange"/>
    <n v="89.9"/>
    <n v="39"/>
    <n v="38"/>
    <x v="7"/>
    <m/>
    <s v="Gr. 40 -        1 x       Gr. 42 -        4 x      Gr. 44 -        4 x       Gr. 46 -        4 x    Gr. 48 -      11 x        Gr. 50 -      15 x   "/>
    <x v="54"/>
    <x v="0"/>
    <s v=" 100% Schurwolle (Merino Extrafine). Waschmaschinenfest und pflegeleicht."/>
    <m/>
  </r>
  <r>
    <s v="für Posten"/>
    <s v="43-3137-5"/>
    <s v="43-3137 Baumwoll-Cashmere Pullover - Flamingo Mel."/>
    <n v="89.9"/>
    <n v="30"/>
    <n v="30"/>
    <x v="7"/>
    <m/>
    <s v="Gr. 44 -       13 x      Gr. 46 -         8 x       Gr. 48/50 -   9 x  "/>
    <x v="47"/>
    <x v="0"/>
    <s v="90% Baumwolle (Pima-Cotton), 10% Cashmere. Waschmaschinenfest und pflegeleicht."/>
    <m/>
  </r>
  <r>
    <s v="für Posten"/>
    <s v="43-3336-2"/>
    <s v="43-3336 Merino Rolli extrafine - Beere"/>
    <n v="89.9"/>
    <n v="33"/>
    <n v="33"/>
    <x v="7"/>
    <m/>
    <s v="Gr. 40 -        1 x     Gr. 44 -        3 x       Gr. 46 -        5 x    Gr. 48 -        7 x        Gr. 50 -      15 x   "/>
    <x v="47"/>
    <x v="0"/>
    <s v=" 100% Schurwolle (Merino Extrafine). Waschmaschinenfest und pflegeleicht."/>
    <m/>
  </r>
  <r>
    <s v="für Posten"/>
    <s v="43-3332-4"/>
    <s v="43-3332 Merino Rolli extrafine - Marine"/>
    <n v="89.9"/>
    <n v="34"/>
    <n v="34"/>
    <x v="7"/>
    <m/>
    <s v="Gr. 36 -        1 x       Gr. 38 -        3 x     Gr. 40 -        1 x       Gr. 42 -        4 x      Gr. 44 -        4 x       Gr. 46 -        3 x    Gr. 48 -        9 x        Gr. 50 -        9 x   "/>
    <x v="5"/>
    <x v="0"/>
    <s v=" 100% Schurwolle (Merino Extrafine). Waschmaschinenfest und pflegeleicht."/>
    <m/>
  </r>
  <r>
    <s v="für Posten"/>
    <s v="43-2571-8"/>
    <s v="43-2571 Cardigan Cotton-Crepe - Pink"/>
    <n v="99.9"/>
    <n v="30"/>
    <n v="30"/>
    <x v="7"/>
    <m/>
    <s v="Gr. 42 -      11 x     Gr. 44 -        7 x       Gr. 46 -        2 x    Gr. 48 -        5 x        Gr. 50 -        5 x   "/>
    <x v="55"/>
    <x v="0"/>
    <s v="100% Baumwolle. Waschmaschinenfest und pflegeleicht."/>
    <m/>
  </r>
  <r>
    <s v="für Posten"/>
    <s v="43-3099-6"/>
    <s v="43-3099 Cashmino-Ringelrolli - Grau-Rosa Mel."/>
    <n v="129"/>
    <n v="20"/>
    <n v="20"/>
    <x v="7"/>
    <m/>
    <s v="Gr. 42 -        1 x     Gr. 46 -        1 x     Gr. 48 -      19 x   "/>
    <x v="6"/>
    <x v="0"/>
    <s v=" 90% Schurwolle (Merino), 10% Cashmere. Waschmaschinenfest und pflegeleicht."/>
    <m/>
  </r>
  <r>
    <s v="für Posten"/>
    <s v="43-3159-7"/>
    <s v="43-3159 Merino Pullover extrafine - Beere"/>
    <n v="89.9"/>
    <n v="29"/>
    <n v="29"/>
    <x v="7"/>
    <m/>
    <s v="Gr. 38 -        1 x     Gr. 40 -        3 x       Gr. 42 -        2 x      Gr. 44 -        3 x       Gr. 46 -        7 x    Gr. 48 -        8 x        Gr. 50 -        7 x   "/>
    <x v="47"/>
    <x v="0"/>
    <s v=" 100% Schurwolle (Merino Extrafine). Waschmaschinenfest und pflegeleicht."/>
    <m/>
  </r>
  <r>
    <s v="für Posten"/>
    <s v="43-3334-8"/>
    <s v="43-3334 Merino Rolli extrafine - Safran"/>
    <n v="89.9"/>
    <n v="28"/>
    <n v="28"/>
    <x v="7"/>
    <m/>
    <s v="Gr. 40 -        1 x     Gr. 44 -        1 x       Gr. 46 -        3 x    Gr. 48 -      12 x        Gr. 50 -        5 x   "/>
    <x v="46"/>
    <x v="0"/>
    <s v=" 100% Schurwolle (Merino Extrafine). Waschmaschinenfest und pflegeleicht."/>
    <m/>
  </r>
  <r>
    <s v="für Posten"/>
    <s v="43-3296-9"/>
    <s v="43-3296 Cashmino-Jacke Perlfang - Petrol"/>
    <n v="169"/>
    <n v="10"/>
    <n v="10"/>
    <x v="7"/>
    <m/>
    <s v="Gr. 42 -        1 x     Gr. 46 -        9 x  "/>
    <x v="48"/>
    <x v="0"/>
    <s v=" 90% Schurwolle (Merino), 10% Cashmere. Waschmaschinenfest und pflegeleicht."/>
    <m/>
  </r>
  <r>
    <s v="für Posten"/>
    <s v="43-2355-4"/>
    <s v="43-2355 Viskose-Rolli Hautschmeichler - Zartrosa"/>
    <n v="49.95"/>
    <n v="23"/>
    <n v="24"/>
    <x v="7"/>
    <m/>
    <s v="Gr. 36 -         6 x     Gr. 38 -         2 x     Gr. 44 -         5 x      Gr. 46 -         5 x     Gr. 48/50 -   4 x       Gr. 52/54 -   1 x  "/>
    <x v="68"/>
    <x v="0"/>
    <s v="80% Viskose, 20% Polyamid. Waschmaschinenfest und pflegeleicht."/>
    <m/>
  </r>
  <r>
    <s v="für Posten"/>
    <s v="43-3021-7"/>
    <s v="43-3021 Baumwollpullover - Hahnentritt - Cassis/Weiß"/>
    <n v="109"/>
    <n v="13"/>
    <n v="13"/>
    <x v="7"/>
    <m/>
    <s v="Gr. 46 -        7 x    Gr. 48 -        2 x    Gr. 50 -        3 x     Gr. 52 -        1 x   "/>
    <x v="63"/>
    <x v="0"/>
    <s v=" 70% Baumwolle, 30% Polyacryl. Waschmaschinenfest und pflegeleicht."/>
    <m/>
  </r>
  <r>
    <s v="für Posten"/>
    <s v="43-3446-8"/>
    <s v="43-3446 Baumwollpullover Every Day - Himbeere"/>
    <n v="79.900000000000006"/>
    <n v="16"/>
    <n v="16"/>
    <x v="7"/>
    <m/>
    <s v="Gr. 44 -        2 x     Gr. 46 -        4 x    Gr. 48 -        8 x    Gr. 50 -        2 x     Gr. 52 -        1 x   "/>
    <x v="79"/>
    <x v="0"/>
    <s v=" 100% Baumwolle. Waschmaschinenfest und pflegeleicht."/>
    <m/>
  </r>
  <r>
    <s v="für Posten"/>
    <s v="43-3447-5"/>
    <s v="43-3447 Baumwollpullover Everyday - Atlantikblau"/>
    <n v="79.900000000000006"/>
    <n v="17"/>
    <n v="17"/>
    <x v="7"/>
    <m/>
    <s v="Gr. 36 -        3 x     Gr. 44 -      10 x    Gr. 46 -        1 x    Gr. 48 -        3 x     Gr. 50 -        1 x   "/>
    <x v="61"/>
    <x v="0"/>
    <s v=" 100% Baumwolle. Waschmaschinenfest und pflegeleicht."/>
    <m/>
  </r>
  <r>
    <s v="für Posten"/>
    <s v="43-1998-4"/>
    <s v="43-1998 Fleecejacke Husky - Bordeaux Mel."/>
    <n v="69.900000000000006"/>
    <n v="5"/>
    <n v="5"/>
    <x v="8"/>
    <m/>
    <s v="Gr. 40 -         1 x      Gr. 46 -         2 x       Gr. 52/54 -   2 x  "/>
    <x v="87"/>
    <x v="0"/>
    <s v="75% Polyester, 25% Viskose. Waschmaschinenfest und bügelfrei."/>
    <m/>
  </r>
  <r>
    <s v="für Posten"/>
    <s v="43-2278-6"/>
    <s v="43-2278 Relief Rolli - Silbergrau mel."/>
    <n v="139"/>
    <n v="2"/>
    <n v="2"/>
    <x v="7"/>
    <m/>
    <s v="Gr. 44 -         1 x       Gr. 48/50 -   3 x  "/>
    <x v="88"/>
    <x v="0"/>
    <s v="40% Wolle, 30% Viskose, 20% Polyamid, 10% Cashmere. Waschmaschinenfest und pflegeleicht."/>
    <m/>
  </r>
  <r>
    <s v="für Posten"/>
    <s v="43-3486-4"/>
    <s v="43-3486 Cashmino Norweger Pullover - Marine"/>
    <n v="159"/>
    <n v="1"/>
    <n v="1"/>
    <x v="7"/>
    <m/>
    <s v="Gr. 46 -         1 x "/>
    <x v="89"/>
    <x v="0"/>
    <s v=" 90% Schurwolle (Merino), 10% Cashmere. Waschmaschinenfest und pflegeleicht. &amp;nbsp;"/>
    <m/>
  </r>
  <r>
    <s v="für Posten"/>
    <s v="43-1453-8"/>
    <s v="43-1453 Exquisit Rollkragen-Pullover - Beere"/>
    <n v="109.9"/>
    <n v="1"/>
    <n v="1"/>
    <x v="7"/>
    <m/>
    <s v="Gr. 48 -         1 x "/>
    <x v="89"/>
    <x v="0"/>
    <s v="100% Schurwolle (Merino Extrafein). Waschmaschinenfest und pflegeleicht."/>
    <m/>
  </r>
  <r>
    <s v="für Posten"/>
    <s v="43-2996-9"/>
    <s v="43-2996 Fleecejacke Husky - Jade"/>
    <n v="79.900000000000006"/>
    <n v="1"/>
    <n v="1"/>
    <x v="7"/>
    <m/>
    <s v="Gr. 46 -         1 x "/>
    <x v="89"/>
    <x v="0"/>
    <s v="75% Polyester, 25% Viskose. Waschmaschinenfest und bügelfrei."/>
    <m/>
  </r>
  <r>
    <s v="für Blättchen"/>
    <s v="44-5713-8"/>
    <s v="44-5713 Steppweste Colorado - Braun"/>
    <n v="99.9"/>
    <n v="133"/>
    <n v="133"/>
    <x v="9"/>
    <m/>
    <s v="Gr. 40 -        1 x     Gr. 42 -      29 x      Gr. 44 -      50 x    Gr. 46 -      33 x    Gr. 48 -      15 x     Gr. 50 -        2 x   "/>
    <x v="90"/>
    <x v="0"/>
    <s v="100% Polyester. Waschmaschinenfest und pflegeleicht."/>
    <m/>
  </r>
  <r>
    <s v="für Posten"/>
    <s v="44-5750-3"/>
    <s v="44-5750 Leichtweste Handgepäck - Maisgelb"/>
    <n v="99.9"/>
    <n v="25"/>
    <n v="24"/>
    <x v="9"/>
    <m/>
    <s v="Gr. 38 -        7 x     Gr. 40 -      15 x      Gr. 42 -        2 x    Gr. 46 -        2 x    Gr. 48 -        3 x   "/>
    <x v="47"/>
    <x v="0"/>
    <s v=" 56% Baumwolle, 44% Polyamid. Waschmaschinenfest und pflegeleicht."/>
    <m/>
  </r>
  <r>
    <s v="für Posten"/>
    <s v="44-5047-4"/>
    <s v="44-5047 Leichtweste Stickerei-Stepp - Irischgrün"/>
    <n v="89.9"/>
    <n v="48"/>
    <n v="48"/>
    <x v="9"/>
    <m/>
    <s v="Gr. 36 -        9 x    Gr. 40 -        1 x     Gr. 42 -      16 x      Gr. 44 -        9 x    Gr. 46 -        3 x    Gr. 48 -        5 x     Gr. 50 -        3 x        Gr. 52 -        1 x   "/>
    <x v="54"/>
    <x v="0"/>
    <s v="100% Polyamid. Waschmaschinenfest und pflegeleicht."/>
    <m/>
  </r>
  <r>
    <s v="für Posten"/>
    <s v="44-5768-8"/>
    <s v="44-5768 Outdoor-Langsteppweste - Petrol"/>
    <n v="129"/>
    <n v="21"/>
    <n v="21"/>
    <x v="9"/>
    <m/>
    <s v="Gr. 38 -      18 x     Gr. 40 -        1 x      Gr. 44 -        3 x     Gr. 48 -        2 x   "/>
    <x v="78"/>
    <x v="0"/>
    <s v=" 100% Polyester. Waschmaschinenfest und pflegeleicht."/>
    <m/>
  </r>
  <r>
    <s v="für Posten"/>
    <s v="44-5748-0"/>
    <s v="44-5748 Leichtsteppweste Comfortzone - rosé"/>
    <n v="89.9"/>
    <n v="28"/>
    <n v="28"/>
    <x v="9"/>
    <m/>
    <s v="Gr. 46 -        2 x    Gr. 48 -      20 x     Gr. 50 -      10 x      "/>
    <x v="86"/>
    <x v="0"/>
    <s v="100% Polyamid. Waschmaschinenfest_x000a_und pflegeleicht."/>
    <m/>
  </r>
  <r>
    <s v="für Posten"/>
    <s v="44-5730-5"/>
    <s v="44-5730 Steppweste Frühlingsboten - Flamingo"/>
    <n v="89.9"/>
    <n v="17"/>
    <n v="17"/>
    <x v="9"/>
    <m/>
    <s v="Gr. 40 -       17 x "/>
    <x v="61"/>
    <x v="0"/>
    <s v="100% Polyester. Waschmaschinenfest und pflegeleicht."/>
    <m/>
  </r>
  <r>
    <s v="für Posten"/>
    <s v="44-5737-4"/>
    <s v="44-5737 Wendeweste Ahoi - Aqua/Mint"/>
    <n v="99.9"/>
    <n v="14"/>
    <n v="14"/>
    <x v="9"/>
    <m/>
    <s v="Gr. 46 -        1 x    Gr. 48 -        5 x     Gr. 52 -        9 x      "/>
    <x v="63"/>
    <x v="0"/>
    <s v="100% Polyamid. Futter: 100% Polyamid. Waschmaschinenfest und pflegeleicht."/>
    <m/>
  </r>
  <r>
    <s v="für Posten"/>
    <s v="44-5751-0"/>
    <s v="44-5751 Leichtweste Handgepäck - Atlantikblau"/>
    <n v="99.9"/>
    <n v="8"/>
    <n v="8"/>
    <x v="9"/>
    <m/>
    <s v="Gr. 38 -        2 x    Gr. 40 -        6 x     Gr. 48 -        1 x      "/>
    <x v="65"/>
    <x v="0"/>
    <s v=" 56% Baumwolle, 44% Polyamid. Waschmaschinenfest und pflegeleicht."/>
    <m/>
  </r>
  <r>
    <s v="für Posten"/>
    <s v="44-5048-1"/>
    <s v="44-5048 Wendeweste Paisley - Rostorange"/>
    <n v="99.9"/>
    <n v="5"/>
    <n v="5"/>
    <x v="9"/>
    <m/>
    <s v="Gr. 40 -         5 x "/>
    <x v="87"/>
    <x v="0"/>
    <s v="100% Polyester. Waschmaschinenfest_x000a_und pflegeleicht."/>
    <m/>
  </r>
  <r>
    <s v="für Posten"/>
    <s v="44-5769-5"/>
    <s v="44-5769 Outdoor-Langsteppweste - Kaffee"/>
    <n v="129"/>
    <n v="5"/>
    <n v="5"/>
    <x v="9"/>
    <m/>
    <s v="Gr. 36 -        4 x     Gr. 38 -        2 x      Gr. 40 -        1 x     Gr. 42 -        1 x   "/>
    <x v="64"/>
    <x v="0"/>
    <s v=" 100% Polyester. Waschmaschinenfest und pflegeleicht."/>
    <m/>
  </r>
  <r>
    <s v="für Posten"/>
    <s v="44-5725-1"/>
    <s v="44-5725 Leichtweste Fernweh - Jeansblau"/>
    <n v="99.9"/>
    <n v="2"/>
    <n v="2"/>
    <x v="9"/>
    <m/>
    <s v="Gr. 40 -         1 x       Gr. 46 -         1 x "/>
    <x v="88"/>
    <x v="0"/>
    <s v=" 56% Baumwolle, 44% Polyamid. Waschmaschinenfest und pflegeleicht."/>
    <m/>
  </r>
  <r>
    <s v="für Posten"/>
    <s v="44-5067-2"/>
    <s v="44-5067 Leichtweste Stickerei-Stepp - Signalrot"/>
    <n v="89.9"/>
    <n v="2"/>
    <n v="2"/>
    <x v="9"/>
    <m/>
    <s v="Gr. 36 -         1 x "/>
    <x v="89"/>
    <x v="0"/>
    <s v="100% Polyamid. Waschmaschinenfest und pflegeleicht."/>
    <m/>
  </r>
  <r>
    <s v="Ausnahme - desortiert"/>
    <s v="43-1615-0"/>
    <s v="Baumwoll Unterzieh-Rolli - Creme"/>
    <n v="39.9"/>
    <n v="51"/>
    <n v="51"/>
    <x v="7"/>
    <m/>
    <s v="Gr. 48/50 - 47 x       Gr. 52/54 -   5 x  "/>
    <x v="91"/>
    <x v="0"/>
    <s v=" 100% Baumwolle. Waschmaschinenfest und pflegeleicht."/>
    <m/>
  </r>
  <r>
    <s v="Ausnahme - desortiert"/>
    <s v="43-2339-4"/>
    <s v="Viskose Unterzieh-Rolli - Flamingo"/>
    <n v="44.9"/>
    <n v="47"/>
    <n v="47"/>
    <x v="7"/>
    <m/>
    <s v="Gr. 48/50 - 44 x    "/>
    <x v="73"/>
    <x v="0"/>
    <s v="95% Viskose, 5% Elasthan. Waschmaschinenfest und pflegeleicht."/>
    <m/>
  </r>
  <r>
    <s v="Ausnahme - desortiert"/>
    <s v="43-3302-7"/>
    <s v="Viskose-Shirt Polka Dot - Marine"/>
    <n v="49.9"/>
    <n v="32"/>
    <n v="32"/>
    <x v="7"/>
    <m/>
    <s v="Gr. 36 -      22 x     Gr. 38 -        9 x   "/>
    <x v="55"/>
    <x v="0"/>
    <s v="95% Viskose, 5% Elasthan. Waschmaschinenfest_x000a_und pflegeleicht."/>
    <m/>
  </r>
  <r>
    <s v="für Posten"/>
    <s v="43-2982-2"/>
    <s v="43-2982 Viskose-Top - Koralle"/>
    <n v="29.9"/>
    <n v="7"/>
    <n v="5"/>
    <x v="7"/>
    <m/>
    <s v="Gr. 36 -        2 x     Gr. 38 -        3 x     Gr. 48/50 -  2 x    "/>
    <x v="89"/>
    <x v="0"/>
    <s v="95% Viskose, 5% Elasthan. Waschmaschinenfest und pflegeleicht."/>
    <m/>
  </r>
  <r>
    <s v="Ausnahme - Großmenge"/>
    <s v="43-3038-5"/>
    <s v="43-3038 Sweatshirt Lochstickerei - Pink"/>
    <n v="69.900000000000006"/>
    <n v="1111"/>
    <n v="1111"/>
    <x v="8"/>
    <m/>
    <s v="Gr. 36 -    24 x    Gr. 38 -  105 x    Gr. 40 -  168 x    Gr. 42 -  212 x    Gr. 44 -  218 x    Gr. 46 -  176 x    Gr. 48 -  110 x    Gr. 50 -    56 x    Gr. 52 -    23 x"/>
    <x v="92"/>
    <x v="0"/>
    <s v=" 95% Baumwolle, 5% Elasthan. Waschmaschinenfest und pflegeleicht."/>
    <m/>
  </r>
  <r>
    <s v="für Blättchen"/>
    <s v="43-2473-5"/>
    <s v="43-2473 Thermo-Polo - Fuchsia"/>
    <n v="59.9"/>
    <n v="374"/>
    <n v="374"/>
    <x v="10"/>
    <m/>
    <s v="Gr. 36 -  138 x  Gr. 38 -    69 x  Gr. 40 -    40 x  Gr. 42 -    99 x "/>
    <x v="93"/>
    <x v="0"/>
    <s v=" 95% Baumwolle, 5% Elasthan. Waschmaschinenfest und pflegeleicht."/>
    <m/>
  </r>
  <r>
    <s v="für Blättchen"/>
    <s v="43-2452-0"/>
    <s v="43-2452 Lurexrolli - Weinrot"/>
    <n v="49.9"/>
    <n v="187"/>
    <n v="188"/>
    <x v="7"/>
    <m/>
    <s v="Gr. 38 -     24 x  Gr. 40 -     50 x  Gr. 42 -     35 x    Gr. 44 -     42 x  Gr. 46 -     23 x      Gr. 52/54 - 9 x  "/>
    <x v="94"/>
    <x v="0"/>
    <s v="59% Polyester, 32% Viskose, 5% Lurex, 4% Elasthan. Waschmaschinenfest und pflegeleicht."/>
    <m/>
  </r>
  <r>
    <s v="für Blättchen"/>
    <s v="43-3304-1"/>
    <s v="43-3304 Viskose-Shirt Polka Dot - Skyblue"/>
    <n v="49.9"/>
    <n v="133"/>
    <n v="133"/>
    <x v="2"/>
    <m/>
    <s v="Gr. 36 -    24 x  Gr. 38 -    64 x  Gr. 40 -    39 x "/>
    <x v="95"/>
    <x v="0"/>
    <s v="95% Viskose, 5% Elasthan. Waschmaschinenfest_x000a_und pflegeleicht."/>
    <m/>
  </r>
  <r>
    <s v="für Blättchen"/>
    <s v="43-3586-1"/>
    <s v="43-3586 Extraglatt Polo Jacquard Pique - Pink"/>
    <n v="59.9"/>
    <n v="110"/>
    <n v="109"/>
    <x v="11"/>
    <m/>
    <s v="Gr. 36 -    48 x  Gr. 38 -    10 x  Gr. 40 -      4 x "/>
    <x v="96"/>
    <x v="0"/>
    <s v=" 55% Baumwolle, 45% Polyester. Waschmaschinenfest und bügelfrei."/>
    <m/>
  </r>
  <r>
    <s v="für Blättchen"/>
    <s v="43-2642-5"/>
    <s v="43-2642 Samtshirt Blütenranke - Altrosa"/>
    <n v="59.9"/>
    <n v="124"/>
    <n v="124"/>
    <x v="2"/>
    <m/>
    <s v="Gr. 38 -       21 x  Gr. 40 -         3 x  Gr. 42 -       33 x    Gr. 44 -       28 x  Gr. 46 -       18 x      Gr. 48/50 - 18 x  "/>
    <x v="97"/>
    <x v="0"/>
    <s v="70% Polyester, 30% Viskose. Waschmaschinenfest und pflegeleicht."/>
    <m/>
  </r>
  <r>
    <s v="für Blättchen"/>
    <s v="43-3305-8"/>
    <s v="43-3305 Viskose-Shirt Polka Dot - Grasgrün"/>
    <n v="49.9"/>
    <n v="108"/>
    <n v="108"/>
    <x v="2"/>
    <m/>
    <s v="Gr. 36 -      8 x  Gr. 38 -    60 x  Gr. 40 -    31 x "/>
    <x v="8"/>
    <x v="0"/>
    <s v="95% Viskose, 5% Elasthan. Waschmaschinenfest_x000a_und pflegeleicht."/>
    <m/>
  </r>
  <r>
    <s v="für Blättchen"/>
    <s v="43-2524-4"/>
    <s v="43-2524 Viskose-Ringelshirt - Weiß/Softpink"/>
    <n v="39.9"/>
    <n v="152"/>
    <n v="151"/>
    <x v="12"/>
    <m/>
    <s v="Gr. 40 -    22 x  Gr. 42 -    19 x  Gr. 44 -    86 x "/>
    <x v="98"/>
    <x v="0"/>
    <s v="92% Viskose, 8% Elasthan. Waschmaschinenfest und pflegeleicht."/>
    <m/>
  </r>
  <r>
    <s v="für Posten"/>
    <s v="43-3380-5"/>
    <s v="43-3380 Viskose-Rolli Frühlingsbrise - Koralle/Skyblue"/>
    <n v="54.9"/>
    <n v="86"/>
    <n v="86"/>
    <x v="7"/>
    <m/>
    <s v="Gr. 48 -    35 x  Gr. 50 -    33 x  Gr. 52 -    12 x "/>
    <x v="99"/>
    <x v="0"/>
    <s v=" 95% Viskose, 5% Elasthan. Waschmaschinenfest und pflegeleicht."/>
    <m/>
  </r>
  <r>
    <s v="für Posten"/>
    <s v="43-2735-4"/>
    <s v="43-2735 Viskose Unterzieh-Rolli - Koralle"/>
    <n v="44.9"/>
    <n v="105"/>
    <n v="105"/>
    <x v="7"/>
    <m/>
    <s v="Gr. 40 -       23 x  Gr. 42 -       12 x    Gr. 44 -       32 x  Gr. 46 -       18 x      Gr. 48/50 -   4 x  "/>
    <x v="100"/>
    <x v="0"/>
    <s v=" 95% Viskose, 5% Elasthan. Waschmaschinenfest und pflegeleicht."/>
    <m/>
  </r>
  <r>
    <s v="für Posten"/>
    <s v="43-2696-8"/>
    <s v="43-2696 Samtshirt Blütenranke - Silbergrau"/>
    <n v="59.9"/>
    <n v="73"/>
    <n v="73"/>
    <x v="12"/>
    <m/>
    <s v="Gr. 36 -    14 x  Gr. 38 -      1 x  Gr. 40 -      7 x  Gr. 42 -    41 x "/>
    <x v="39"/>
    <x v="0"/>
    <s v="70% Polyester, 30% Viskose. Waschmaschinenfest und pflegeleicht."/>
    <m/>
  </r>
  <r>
    <s v="für Posten"/>
    <s v="43-2615-9"/>
    <s v="43-2615 Baumwoll Unterzieh-Rolli - Marine"/>
    <n v="39.9"/>
    <n v="85"/>
    <n v="85"/>
    <x v="7"/>
    <m/>
    <s v="Gr. 36 -         1 x  Gr. 40 -         4 x    Gr. 46 -         6 x     Gr. 48/50 - 70 x       Gr. 52/54 -   4 x  "/>
    <x v="31"/>
    <x v="0"/>
    <s v=" 100% Baumwolle. Waschmaschinenfest und pflegeleicht."/>
    <m/>
  </r>
  <r>
    <s v="für Posten"/>
    <s v="43-1614-3"/>
    <s v="43-1614 Baumwoll Unterzieh-Rolli - Rot"/>
    <n v="39.9"/>
    <n v="84"/>
    <n v="84"/>
    <x v="7"/>
    <m/>
    <s v="Gr. 38 -         4 x  Gr. 40 -         4 x    Gr. 42 -       26 x         Gr. 44 -       28 x     Gr. 46 -         9 x      Gr. 48/50 - 10 x       Gr. 52/54 -   1 x  "/>
    <x v="101"/>
    <x v="0"/>
    <s v=" 100% Baumwolle. Waschmaschinenfest und pflegeleicht."/>
    <m/>
  </r>
  <r>
    <s v="für Posten"/>
    <s v="43-3882-4"/>
    <s v="43-3882 Millefleurs Shirt Strandspaziergang - Marine"/>
    <n v="49.9"/>
    <n v="55"/>
    <n v="55"/>
    <x v="12"/>
    <m/>
    <s v="Gr. 36 -      2 x  Gr. 38 -    33 x  Gr. 40 -      1 x "/>
    <x v="102"/>
    <x v="0"/>
    <s v=" 95% Viskose, 5% Elasthan. Waschmaschinenfest, pflegeleicht."/>
    <m/>
  </r>
  <r>
    <s v="für Posten"/>
    <s v="43-2582-4"/>
    <s v="43-2582 Blouson Shirt  Millefleur - Marine"/>
    <n v="49.9"/>
    <n v="54"/>
    <n v="54"/>
    <x v="2"/>
    <m/>
    <s v="Gr. 36 -    31 x    Gr. 40 -      7 x  Gr. 52 -    16 x "/>
    <x v="91"/>
    <x v="0"/>
    <s v="95% Viskose, 5% Elasthan"/>
    <m/>
  </r>
  <r>
    <s v="für Posten"/>
    <s v="43-3290-7"/>
    <s v="43-3290 Streifen Sweatshirt 2in1 - Marine/Weiß"/>
    <n v="69.900000000000006"/>
    <n v="43"/>
    <n v="43"/>
    <x v="12"/>
    <m/>
    <s v="Gr. 36 -    12 x  Gr. 44 -      3 x  Gr. 46 -    16 x  Gr. 52 -      2 x "/>
    <x v="60"/>
    <x v="0"/>
    <s v=" Sweatshirt: 87% Viskose, 10% Nylon, 3% Elasthan. Bluseneinsatz: 100% Polyester. Waschmaschinenfest und pflegeleicht."/>
    <m/>
  </r>
  <r>
    <s v="für Posten"/>
    <s v="43-3929-6"/>
    <s v="43-3929 Viskose Streifenshirt - Safran"/>
    <n v="49.9"/>
    <n v="61"/>
    <n v="61"/>
    <x v="12"/>
    <m/>
    <s v="Gr. 44 -    17 x  Gr. 46 -      6 x    Gr. 48 -    12 x        Gr. 50 -      3 x  Gr. 52 -      5 x "/>
    <x v="9"/>
    <x v="0"/>
    <s v=" 95% Viskose, 5% Elasthan. Waschmaschinenfest und pflegeleicht."/>
    <m/>
  </r>
  <r>
    <s v="für Posten"/>
    <s v="43-3807-7"/>
    <s v="43-3807 Ringelpolo Super Soft - Safran"/>
    <n v="59.9"/>
    <n v="47"/>
    <n v="47"/>
    <x v="10"/>
    <m/>
    <s v="Gr. 44 -      3 x  Gr. 46 -      7 x    Gr. 48 -    17 x        Gr. 50 -      2 x  Gr. 52 -      7 x "/>
    <x v="41"/>
    <x v="0"/>
    <s v=" 95% gekämmte Baumwolle, 5% Elasthan. Waschmaschinenfest und pflegeleicht."/>
    <m/>
  </r>
  <r>
    <s v="für Posten"/>
    <s v="43-3312-6"/>
    <s v="43-3312 Klepper Druckrolli - Mint"/>
    <n v="54.9"/>
    <n v="38"/>
    <n v="38"/>
    <x v="7"/>
    <m/>
    <s v="Gr. 46 -      1 x    Gr. 48 -    13 x  Gr. 50 -    23 x "/>
    <x v="102"/>
    <x v="0"/>
    <s v=" 100% Baumwolle. Waschmaschinenfest und bügelleicht."/>
    <m/>
  </r>
  <r>
    <s v="für Posten"/>
    <s v="43-3420-8"/>
    <s v="43-3421 Klepper Easycare Shirt - koralle"/>
    <n v="49.9"/>
    <n v="64"/>
    <n v="64"/>
    <x v="12"/>
    <m/>
    <s v="Gr. 42 -      4 x    Gr. 44 -    39 x   Gr. 46 -    23 x    Gr. 48 -      6 x        Gr. 50 -      3 x "/>
    <x v="103"/>
    <x v="0"/>
    <s v=" 65% Polyester, 30% Viskose, 5% Elasthan. Waschmaschinenfest und pflegeleicht."/>
    <m/>
  </r>
  <r>
    <s v="für Posten"/>
    <s v="43-3421-5"/>
    <s v="43-3421 Klepper Easycare Shirt - Aqua"/>
    <n v="49.9"/>
    <n v="52"/>
    <n v="53"/>
    <x v="12"/>
    <m/>
    <s v="Gr. 44 -    19 x   Gr. 46 -    11 x        Gr. 50 -      4 x "/>
    <x v="102"/>
    <x v="0"/>
    <s v=" 65% Polyester, 30% Viskose, 5% Elasthan. Waschmaschinenfest und pflegeleicht."/>
    <m/>
  </r>
  <r>
    <s v="für Posten"/>
    <s v="43-3806-0"/>
    <s v="43-3806 Ringelpolo Super Soft - Rauchblau"/>
    <n v="59.9"/>
    <n v="41"/>
    <n v="41"/>
    <x v="10"/>
    <m/>
    <s v="Gr. 36 -      2 x  Gr. 38 -      2 x   Gr. 40 -      1 x  Gr. 46 -      1 x    Gr. 48 -      2 x        Gr. 50 -    26 x  Gr. 52 -      7 x "/>
    <x v="18"/>
    <x v="0"/>
    <s v=" 95% gekämmte Baumwolle, 5% Elasthan. Waschmaschinenfest und pflegeleicht."/>
    <m/>
  </r>
  <r>
    <s v="für Posten"/>
    <s v="43-2430-8"/>
    <s v="43-2430 Viskose Unterzieh-Rolli - Smaragd"/>
    <n v="44.9"/>
    <n v="53"/>
    <n v="53"/>
    <x v="7"/>
    <m/>
    <m/>
    <x v="59"/>
    <x v="0"/>
    <s v=" 95% Viskose, 5% Elasthan. Waschmaschinenfest und pflegeleicht."/>
    <m/>
  </r>
  <r>
    <s v="für Posten"/>
    <s v="43-2450-6"/>
    <s v="43-2450 Lurexrolli - Schwarz"/>
    <n v="49.9"/>
    <n v="43"/>
    <n v="43"/>
    <x v="7"/>
    <m/>
    <s v="Gr. 46 -       32 x     Gr. 48/50 -   1 x       Gr. 52/54 - 14 x  "/>
    <x v="41"/>
    <x v="0"/>
    <s v="59% Polyester, 32% Viskose, 5% Lurex, 4% Elasthan. Waschmaschinenfest und pflegeleicht."/>
    <m/>
  </r>
  <r>
    <s v="für Posten"/>
    <s v="43-2737-8"/>
    <s v="43-2737 Viskoseshirt Herbstblume - Bordeaux"/>
    <n v="49.9"/>
    <n v="42"/>
    <n v="42"/>
    <x v="12"/>
    <m/>
    <s v="Gr. 38 -    18 x    Gr. 40 -      7 x "/>
    <x v="58"/>
    <x v="0"/>
    <s v="95% Viskose, 5% Elasthan. Waschmaschinenfest und pflegeleicht."/>
    <m/>
  </r>
  <r>
    <s v="für Posten"/>
    <s v="43-3422-2"/>
    <s v="43-3422 Klepper Easycare Shirt - Hibiskus"/>
    <n v="49.9"/>
    <n v="32"/>
    <n v="33"/>
    <x v="12"/>
    <m/>
    <s v="Gr. 48 -      3 x    Gr. 50 -    14 x "/>
    <x v="46"/>
    <x v="0"/>
    <s v=" 65% Polyester, 30% Viskose, 5% Elasthan. Waschmaschinenfest und pflegeleicht."/>
    <m/>
  </r>
  <r>
    <s v="für Posten"/>
    <s v="43-3926-5"/>
    <s v="43-3926 Viskose Streifenshirt - Blau"/>
    <n v="49.9"/>
    <n v="30"/>
    <n v="29"/>
    <x v="12"/>
    <m/>
    <s v="Gr. 44 -      8 x  Gr. 46 -      1 x    Gr. 48 -    10 x        Gr. 50 -      3 x  Gr. 52 -      5 x "/>
    <x v="78"/>
    <x v="0"/>
    <s v=" 95% Viskose, 5% Elasthan. Waschmaschinenfest und pflegeleicht."/>
    <m/>
  </r>
  <r>
    <s v="für Posten"/>
    <s v="43-2587-9"/>
    <s v="43-2587 Extraglatt Polo Jacquard Pique - Koralle"/>
    <n v="64.900000000000006"/>
    <n v="12"/>
    <n v="11"/>
    <x v="11"/>
    <m/>
    <s v="Gr. 46 -    11 x    Gr. 48 -      2 x        Gr. 50 -      1 x  Gr. 52 -      5 x "/>
    <x v="52"/>
    <x v="0"/>
    <s v=" 55% Baumwolle, 45% Polyester. Waschmaschinenfest und bügelfrei."/>
    <m/>
  </r>
  <r>
    <s v="für Posten"/>
    <s v="43-3830-5"/>
    <s v="43-3830 SUPIMA-Polo - Creme"/>
    <n v="79.900000000000006"/>
    <n v="30"/>
    <n v="30"/>
    <x v="10"/>
    <m/>
    <s v="Gr. 42 -      1 x  Gr. 44 -      5 x    Gr. 46 -    14 x        Gr. 48 -      3 x  Gr. 52 -      9 x "/>
    <x v="55"/>
    <x v="0"/>
    <s v=" 100% Baumwolle (SUPIMA®). Waschmaschinenfest und pflegeleicht."/>
    <m/>
  </r>
  <r>
    <s v="für Posten"/>
    <s v="43-3832-9"/>
    <s v="43-3832 SUPIMA-Polo - Gelb"/>
    <n v="79.900000000000006"/>
    <n v="27"/>
    <n v="27"/>
    <x v="10"/>
    <m/>
    <s v="Gr. 36 -      1 x    Gr. 46 -    14 x      Gr. 52 -    12 x "/>
    <x v="57"/>
    <x v="0"/>
    <s v=" 100% Baumwolle (SUPIMA®). Waschmaschinenfest und pflegeleicht."/>
    <m/>
  </r>
  <r>
    <s v="für Posten"/>
    <s v="43-3691-2"/>
    <s v="43-3691 Pique-Polo Tropical - Weiß/Gelb geblü"/>
    <n v="49.9"/>
    <n v="38"/>
    <n v="38"/>
    <x v="11"/>
    <m/>
    <s v="Gr. 36 -      5 x    Gr. 40 -      5 x      Gr. 42 -    21 x "/>
    <x v="102"/>
    <x v="0"/>
    <s v="100% Baumwolle. Waschmaschinenfest und pflegeleicht."/>
    <m/>
  </r>
  <r>
    <s v="für Posten"/>
    <s v="43-3831-2"/>
    <s v="43-3831 SUPIMA-Polo - Rot"/>
    <n v="79.900000000000006"/>
    <n v="19"/>
    <n v="19"/>
    <x v="10"/>
    <m/>
    <s v="Gr. 44 -      1 x    Gr. 46 -      9 x        Gr. 50 -      1 x   Gr. 52 -      8 x "/>
    <x v="74"/>
    <x v="0"/>
    <s v=" 100% Baumwolle (SUPIMA®). Waschmaschinenfest und pflegeleicht."/>
    <m/>
  </r>
  <r>
    <s v="für Posten"/>
    <s v="43-2671-5"/>
    <s v="43-2671 Viskoseshirt Asia Flowers - Burgund/Rot"/>
    <n v="39.9"/>
    <n v="41"/>
    <n v="41"/>
    <x v="12"/>
    <m/>
    <s v="Gr. 36 -      2 x    Gr. 38 -    15 x        Gr. 40 -      1 x   Gr. 42 -    23 x "/>
    <x v="44"/>
    <x v="0"/>
    <s v="95% Viskose, 5% Elasthan. Waschmaschinenfest und pflegeleicht."/>
    <m/>
  </r>
  <r>
    <s v="für Posten"/>
    <s v="43-3559-5"/>
    <s v="43-3559 Ringelshirt Deauville - Gelb/Weiß"/>
    <n v="39.9"/>
    <n v="34"/>
    <n v="34"/>
    <x v="12"/>
    <m/>
    <s v="Gr. 36 -        9 x  Gr. 38 -        1 x  Gr. 40 -        1 x  Gr. 42 -        3 x   Gr. 46 -        8 x  Gr. 48/50 - 16 x  "/>
    <x v="14"/>
    <x v="0"/>
    <s v=" 95% Baumwolle, 5% Elasthan. Waschmaschinenfest und pflegeleicht."/>
    <m/>
  </r>
  <r>
    <s v="für Posten"/>
    <s v="43-3896-1"/>
    <s v="43-3896 Paisleyshirt - Mint/Hellblau"/>
    <n v="49.9"/>
    <n v="26"/>
    <n v="26"/>
    <x v="12"/>
    <m/>
    <s v="Gr. 36 -      1 x    Gr. 38 -    24 x    Gr. 52 -      1 x "/>
    <x v="62"/>
    <x v="0"/>
    <s v=" 95% Viskose, 5% Elasthan. Waschmaschinenfest und pflegeleicht."/>
    <m/>
  </r>
  <r>
    <s v="für Posten"/>
    <s v="43-3162-7"/>
    <s v="43-3162 Klepper Microfleece-Jacke - Pink"/>
    <n v="89.9"/>
    <n v="16"/>
    <n v="16"/>
    <x v="10"/>
    <m/>
    <s v="Gr. 36 -      2 x  Gr. 42 -      3 x    Gr. 46 -      3 x        Gr. 48 -      5 x  Gr. 50 -      1 x "/>
    <x v="104"/>
    <x v="0"/>
    <s v="100% Polyester. Waschmaschinenfest und_x000a_pflegeleicht."/>
    <m/>
  </r>
  <r>
    <s v="für Posten"/>
    <s v="43-3908-1"/>
    <s v="43-3908 Viskoserolli Kachelprint - Rauchblau/Beere"/>
    <n v="54.9"/>
    <n v="20"/>
    <n v="20"/>
    <x v="12"/>
    <m/>
    <s v="Gr. 42 -      1 x    Gr. 50 -    12 x    Gr. 52 -      8 x "/>
    <x v="6"/>
    <x v="0"/>
    <s v=" 95% Viskose, 5% Elasthan. Waschmaschinenfest und pflegeleicht."/>
    <m/>
  </r>
  <r>
    <s v="für Posten"/>
    <s v="43-3587-8"/>
    <s v="43-3587 Extraglatt Polo Jacquard Pique - Grün"/>
    <n v="59.9"/>
    <n v="19"/>
    <n v="19"/>
    <x v="11"/>
    <m/>
    <s v="Gr. 36 -    11 x    Gr. 40 -      5 x    Gr. 52 -      5 x "/>
    <x v="79"/>
    <x v="0"/>
    <s v=" 55% Baumwolle, 45% Polyester. Waschmaschinenfest und bügelfrei."/>
    <m/>
  </r>
  <r>
    <s v="für Posten"/>
    <s v="43-2643-2"/>
    <s v="43-2643 Extraglatt Polo Feinpique - Hummer gestr."/>
    <n v="39.9"/>
    <n v="20"/>
    <n v="20"/>
    <x v="11"/>
    <m/>
    <s v="Gr. 36 -        7 x   Gr. 48/50 -  1 x  "/>
    <x v="43"/>
    <x v="0"/>
    <s v="55% Baumwolle, 45% Polyester (Microfaser). Waschmaschinenfest und bügelfrei."/>
    <m/>
  </r>
  <r>
    <s v="für Posten"/>
    <s v="43-3904-3"/>
    <s v="43-3904 Viskoserolli Minimaldesign - Mint"/>
    <n v="49.9"/>
    <n v="20"/>
    <n v="20"/>
    <x v="11"/>
    <m/>
    <s v="Gr. 44 -      3 x  Gr. 46 -      2 x    Gr. 48 -      4 x        Gr. 50 -      9 x  Gr. 52 -      2 x "/>
    <x v="74"/>
    <x v="0"/>
    <s v=" 95% Viskose, 5% Elasthan. Waschmaschinenfest, pflegeleicht."/>
    <m/>
  </r>
  <r>
    <s v="für Posten"/>
    <s v="43-2383-7"/>
    <s v="43-2383 Shirt Flowershop - Rosenholz"/>
    <n v="79.900000000000006"/>
    <n v="10"/>
    <n v="10"/>
    <x v="12"/>
    <m/>
    <s v="Gr. 36 -      1 x    Gr. 38 -    24 x    Gr. 52 -      1 x "/>
    <x v="43"/>
    <x v="0"/>
    <s v="Vorderteil aus Chiffon: 100% Polyester. Sonst Jersey: 96% Viskose, 4% Elasthan. Waschmaschinenfest und pflegeleicht."/>
    <m/>
  </r>
  <r>
    <s v="für Posten"/>
    <s v="43-3152-8"/>
    <s v="43-3152 Streifenpolo Soft Ripp - Grau/Smaragd"/>
    <n v="59.9"/>
    <n v="17"/>
    <n v="17"/>
    <x v="10"/>
    <m/>
    <s v="Gr. 40 -      1 x  Gr. 42 -      2 x   Gr. 46 -      2 x  Gr. 48 -      2 x    Gr. 50 -    11 x    "/>
    <x v="74"/>
    <x v="0"/>
    <s v="95% Baumwolle, 5% Elasthan._x000a_Waschmaschinenfest und pflegeleicht."/>
    <m/>
  </r>
  <r>
    <s v="für Posten"/>
    <s v="43-3246-4"/>
    <s v="43-3246 Viskose Shirt Langarm - Aubergine"/>
    <n v="39.9"/>
    <n v="17"/>
    <n v="17"/>
    <x v="10"/>
    <m/>
    <s v="Gr. 36 -    2 x     Gr. 38 -    1 x     Gr. 40 -    2 x    Gr. 42 -    1 x    Gr. 44 -    1 x    Gr. 46 -    2 x    Gr. 48 -    2 x    Gr. 52 -    2 x "/>
    <x v="76"/>
    <x v="0"/>
    <s v=" 95% Viskose, 5% Elasthan. Waschmaschinenfest und pflegeleicht."/>
    <m/>
  </r>
  <r>
    <s v="für Posten"/>
    <s v="43-2787-3"/>
    <s v="43-2787 Thermo Strickfleece-Jacke - Mint/Beige"/>
    <n v="129"/>
    <n v="5"/>
    <n v="5"/>
    <x v="8"/>
    <m/>
    <s v="Gr. 38 -    1 x     Gr. 44 -    5 x    Gr. 46 -    1 x   "/>
    <x v="65"/>
    <x v="0"/>
    <s v=" 60% Baumwolle, 30% Acryl, 10% Wolle. Waschmaschinenfest und pflegeleicht."/>
    <m/>
  </r>
  <r>
    <s v="für Posten"/>
    <s v="43-2650-0"/>
    <s v="43-2650 Poloshirt Feincord - Rostorange"/>
    <n v="59.9"/>
    <n v="11"/>
    <n v="11"/>
    <x v="10"/>
    <m/>
    <s v="Gr. 44 -    5 x   "/>
    <x v="48"/>
    <x v="0"/>
    <s v="95% Baumwolle, 5% Elasthan. Waschmaschinenfest und pflegeleicht."/>
    <m/>
  </r>
  <r>
    <s v="für Posten"/>
    <s v="43-2583-1"/>
    <s v="43-2583 Blouson Shirt  Millefleur - Staubblau"/>
    <n v="54.9"/>
    <n v="9"/>
    <n v="9"/>
    <x v="2"/>
    <m/>
    <s v="Gr. 52 -    4 x   "/>
    <x v="87"/>
    <x v="0"/>
    <s v="95% Viskose, 5% Elasthan. Waschmaschinenfest und pflegeleicht."/>
    <m/>
  </r>
  <r>
    <s v="für Posten"/>
    <s v="43-2590-9"/>
    <s v="43-2590 Viskoserolli Paisley - Multicolor"/>
    <n v="49.9"/>
    <n v="7"/>
    <n v="7"/>
    <x v="7"/>
    <m/>
    <s v="Gr. 36 -        3 x   Gr. 48/50 -  4 x  "/>
    <x v="66"/>
    <x v="0"/>
    <s v="95% Viskose, 5% Elasthan"/>
    <m/>
  </r>
  <r>
    <s v="für Posten"/>
    <s v="43-3164-1"/>
    <s v="43-3164 Klepper Microfleece-Jacke - Petrol"/>
    <n v="89.9"/>
    <n v="3"/>
    <n v="3"/>
    <x v="8"/>
    <m/>
    <s v="Gr. 42 -    1 x     Gr. 48 -    1 x    Gr. 50 -    1 x   "/>
    <x v="88"/>
    <x v="0"/>
    <s v="100% Polyester. Waschmaschinenfest und_x000a_pflegeleicht."/>
    <m/>
  </r>
  <r>
    <s v="für Posten"/>
    <s v="43-2786-6"/>
    <s v="43-2786 Thermo Strickfleece-Jacke - Beere/Beige"/>
    <n v="139"/>
    <n v="2"/>
    <n v="2"/>
    <x v="8"/>
    <m/>
    <s v="Gr. 46 -    1 x     Gr. 48 -    1 x   "/>
    <x v="105"/>
    <x v="0"/>
    <s v=" 60% Baumwolle, 30% Acryl, 10% Wolle. Waschmaschinenfest und pflegeleicht."/>
    <m/>
  </r>
  <r>
    <s v="für Posten"/>
    <s v="43-2627-2"/>
    <s v="43-2627 Baumwoll Unterzieh-Rolli - Kieselstein"/>
    <n v="39.9"/>
    <n v="1"/>
    <n v="1"/>
    <x v="7"/>
    <m/>
    <s v="Gr. 48/50 -  1 x  "/>
    <x v="89"/>
    <x v="0"/>
    <s v="100% Baumwolle. Waschmaschinenfest und pflegeleicht."/>
    <m/>
  </r>
  <r>
    <s v="Ausnahme - Großmenge"/>
    <s v="29-0251-1"/>
    <s v="Mund-Nase-Maske 3er Pack - blau/rose/weiss"/>
    <n v="19.95"/>
    <n v="5566"/>
    <n v="5753"/>
    <x v="13"/>
    <m/>
    <s v="Einheitsgröße"/>
    <x v="106"/>
    <x v="1"/>
    <s v=" 100% Baumwolle (Ökotex Standard 100). Waschmaschinenfest (bis 60° C) und pflegeleicht."/>
    <m/>
  </r>
  <r>
    <s v="Ausnahme - Großmenge"/>
    <s v="29-0250-4"/>
    <s v="Mund-Nase-Maske 3er Pack - navy/weiss/rot"/>
    <n v="19.95"/>
    <n v="2837"/>
    <n v="3194"/>
    <x v="13"/>
    <m/>
    <s v="Einheitsgröße"/>
    <x v="107"/>
    <x v="1"/>
    <s v=" 100% Baumwolle (Ökotex Standard 100). Waschmaschinenfest (bis 60° C) und pflegeleicht."/>
    <m/>
  </r>
  <r>
    <s v="Ausnahme - desortiert"/>
    <s v="29-0066-1"/>
    <s v="29-0066 Cotton-Belt - Orange"/>
    <n v="39.9"/>
    <n v="54"/>
    <n v="54"/>
    <x v="14"/>
    <m/>
    <s v="120 cm -    14 x   125 cm -    36 x "/>
    <x v="108"/>
    <x v="2"/>
    <s v="Textil/Leder."/>
    <m/>
  </r>
  <r>
    <s v="für Posten"/>
    <s v="29-0273-3"/>
    <s v="Leder-Dehngürtel - Bordeaux"/>
    <n v="49.9"/>
    <n v="38"/>
    <n v="38"/>
    <x v="14"/>
    <m/>
    <s v="  90 cm -    13 x   120 cm -      6 x   125 cm -    18 x "/>
    <x v="5"/>
    <x v="2"/>
    <s v=" Rindleder. Innen mit Elasthanband."/>
    <m/>
  </r>
  <r>
    <s v="Ausnahme - desortiert"/>
    <s v="13-3910-3"/>
    <s v="Extraglatt-Hemd Walbusch-Kragen - Karo Blau/Rot"/>
    <n v="59.9"/>
    <n v="55"/>
    <n v="55"/>
    <x v="15"/>
    <m/>
    <s v="Gr. 38 -       55 x "/>
    <x v="38"/>
    <x v="2"/>
    <s v="100% Baumwolle. Waschmaschinenfest und bügelfrei."/>
    <m/>
  </r>
  <r>
    <s v="Ausnahme - desortiert"/>
    <s v="15-3910-1"/>
    <s v="Extraglatt-Hemd Walbusch-Kragen - Karo Blau/Rot"/>
    <n v="59.9"/>
    <n v="219"/>
    <n v="219"/>
    <x v="15"/>
    <m/>
    <s v="Gr. 38 -       97 x    Gr. 39 -     116 x "/>
    <x v="109"/>
    <x v="2"/>
    <s v="100% Baumwolle. Waschmaschinenfest und bügelfrei."/>
    <m/>
  </r>
  <r>
    <s v="Ausnahme - desortiert"/>
    <s v="11-9911-6"/>
    <s v="Extraglatt-Hemd Walbusch-Kragen - Karo Blau/Rot"/>
    <n v="59.9"/>
    <n v="64"/>
    <n v="64"/>
    <x v="15"/>
    <m/>
    <s v="Gr. 38 -       53 x "/>
    <x v="91"/>
    <x v="2"/>
    <s v="100% Baumwolle. Waschmaschinenfest und bügelfrei."/>
    <m/>
  </r>
  <r>
    <s v="Ausnahme - desortiert"/>
    <s v="15-3919-4"/>
    <s v="Extraglatt-Hemd Walbusch-Kragen - Hahnentritt Rot"/>
    <n v="59.9"/>
    <n v="271"/>
    <n v="270"/>
    <x v="15"/>
    <m/>
    <s v="Gr. 38 -       84 x    Gr. 39 -     154 x       Gr. 40 -       29 x   "/>
    <x v="110"/>
    <x v="2"/>
    <s v="100% Baumwolle. Waschmaschinenfest und bügelfrei."/>
    <m/>
  </r>
  <r>
    <s v="Ausnahme - desortiert"/>
    <s v="16-3919-3"/>
    <s v="Extraglatt-Hemd Walbusch-Kragen - Hahnentritt Rot"/>
    <n v="59.9"/>
    <n v="201"/>
    <n v="201"/>
    <x v="15"/>
    <m/>
    <s v="Gr. 40 -     101 x       Gr. 41 -       96 x   "/>
    <x v="111"/>
    <x v="2"/>
    <s v="100% Baumwolle. Waschmaschinenfest und bügelfrei."/>
    <m/>
  </r>
  <r>
    <s v="Ausnahme - desortiert"/>
    <s v="15-5168-4"/>
    <s v="Extraglatt-Hemd Black &amp; White - Streifen"/>
    <n v="59.9"/>
    <n v="57"/>
    <n v="57"/>
    <x v="15"/>
    <m/>
    <s v="Gr. 38 -       43 x    Gr. 39 -       11 x "/>
    <x v="84"/>
    <x v="2"/>
    <s v="100% Baumwolle. Waschmaschinenfest und bügelfrei."/>
    <m/>
  </r>
  <r>
    <s v="Ausnahme - desortiert"/>
    <s v="11-9975-8"/>
    <s v="Extraglatt-Hemd Walbusch-Kragen - Karo Rot/Blau"/>
    <n v="59.9"/>
    <n v="19"/>
    <n v="19"/>
    <x v="15"/>
    <m/>
    <s v="Gr. 38 -       16 x  "/>
    <x v="61"/>
    <x v="2"/>
    <s v="100% Baumwolle. Waschmaschinenfest und pflegeleicht."/>
    <m/>
  </r>
  <r>
    <s v="Ausnahme - Großmenge"/>
    <s v="15-3567-7"/>
    <s v="Extraglatt-Hemd Naturstretch - Beere"/>
    <n v="59.9"/>
    <n v="611"/>
    <n v="611"/>
    <x v="15"/>
    <m/>
    <s v="Gr. 38 -     158 x    Gr. 39 -     277 x       Gr. 40 -     172 x   "/>
    <x v="112"/>
    <x v="2"/>
    <s v=" 100% Baumwolle. Waschmaschinenfest und bügelfrei."/>
    <m/>
  </r>
  <r>
    <s v="Ausnahme - Großmenge"/>
    <s v="16-3567-6"/>
    <s v="Extraglatt-Hemd Naturstretch - Beere"/>
    <n v="59.9"/>
    <n v="508"/>
    <n v="508"/>
    <x v="15"/>
    <m/>
    <s v="Gr. 40 -     156 x       Gr. 41 -     144 x     Gr. 42 -     125 x       Gr. 43 -       74 x   "/>
    <x v="113"/>
    <x v="2"/>
    <s v=" 100% Baumwolle. Waschmaschinenfest und bügelfrei."/>
    <m/>
  </r>
  <r>
    <s v="Ausnahme - desortiert"/>
    <s v="15-3552-3"/>
    <s v="Extraglatt-Hemd Naturstretch - Beere"/>
    <n v="59.9"/>
    <n v="558"/>
    <n v="558"/>
    <x v="15"/>
    <m/>
    <s v="Gr. 38 -       37 x    Gr. 39 -       84 x       Gr. 40 -     181 x      Gr. 41 -     195 x     Gr. 42 -       12 x   "/>
    <x v="114"/>
    <x v="2"/>
    <s v="100% Baumwolle. Waschmaschinenfest und bügelfrei."/>
    <m/>
  </r>
  <r>
    <s v="Ausnahme - desortiert"/>
    <s v="15-3553-0"/>
    <s v="Extraglatt-Hemd Naturstretch - Hellblau"/>
    <n v="59.9"/>
    <n v="445"/>
    <n v="445"/>
    <x v="15"/>
    <m/>
    <s v="Gr. 38 -       47 x    Gr. 39 -     116 x       Gr. 40 -     141 x      Gr. 41 -     114 x   "/>
    <x v="115"/>
    <x v="2"/>
    <s v="100% Baumwolle. Waschmaschinenfest und bügelfrei."/>
    <m/>
  </r>
  <r>
    <s v="Ausnahme - desortiert"/>
    <s v="16-3553-9"/>
    <s v="Extraglatt-Hemd Naturstretch - Hellblau"/>
    <n v="59.9"/>
    <n v="95"/>
    <n v="95"/>
    <x v="15"/>
    <m/>
    <s v="Gr. 40 -       63 x       Gr. 41 -         5 x     Gr. 42 -       19 x    "/>
    <x v="116"/>
    <x v="2"/>
    <s v="100% Baumwolle. Waschmaschinenfest und bügelfrei."/>
    <m/>
  </r>
  <r>
    <s v="für Blättchen"/>
    <s v="15-5169-1"/>
    <s v="Extraglatt-Hemd Black &amp; White - Karo"/>
    <n v="59.9"/>
    <n v="647"/>
    <n v="647"/>
    <x v="15"/>
    <m/>
    <s v="Gr. 38 -     135 x    Gr. 39 -     258 x       Gr. 40 -     160 x      Gr. 41 -       81 x   "/>
    <x v="117"/>
    <x v="2"/>
    <s v="100% Baumwolle. Waschmaschinenfest und bügelfrei."/>
    <m/>
  </r>
  <r>
    <s v="für Blättchen"/>
    <s v="15-3569-1"/>
    <s v="Extraglatt-Hemd Naturstretch - Hellgrau"/>
    <n v="59.9"/>
    <n v="376"/>
    <n v="376"/>
    <x v="15"/>
    <m/>
    <s v="Gr. 38 -     110 x    Gr. 39 -     187 x       Gr. 40 -       67 x   "/>
    <x v="118"/>
    <x v="2"/>
    <s v=" 100% Baumwolle. Waschmaschinenfest und bügelfrei."/>
    <m/>
  </r>
  <r>
    <s v="für SA Katalog"/>
    <s v="15-3568-4"/>
    <s v="10-3568 Extraglatt-Hemd Naturstretch - Hellblau"/>
    <n v="59.9"/>
    <n v="487"/>
    <n v="487"/>
    <x v="15"/>
    <m/>
    <s v="Gr. 38 -     180 x    Gr. 39 -     201 x       Gr. 40 -       66 x   "/>
    <x v="119"/>
    <x v="2"/>
    <s v=" 100% Baumwolle. Waschmaschinenfest und bügelfrei."/>
    <m/>
  </r>
  <r>
    <s v="für SA Katalog"/>
    <s v="16-3568-3"/>
    <s v="10-3568 Extraglatt-Hemd Naturstretch - Hellblau"/>
    <n v="59.9"/>
    <n v="347"/>
    <n v="347"/>
    <x v="15"/>
    <m/>
    <s v="Gr. 40 -     171 x       Gr. 41 -       94 x     Gr. 42 -       52 x    "/>
    <x v="120"/>
    <x v="2"/>
    <s v=" 100% Baumwolle. Waschmaschinenfest und bügelfrei."/>
    <m/>
  </r>
  <r>
    <s v="für Blättchen"/>
    <s v="15-3729-9"/>
    <s v="Extraglatt-Hemd Triple - Rose"/>
    <n v="59.9"/>
    <n v="305"/>
    <n v="305"/>
    <x v="15"/>
    <m/>
    <s v="Gr. 38 -       31 x    Gr. 39 -       35 x       Gr. 40 -       43 x      Gr. 41 -       41 x     Gr. 42 -       53 x      Gr. 43 -       53 x      Gr. 44 -       26 x     Gr. 45/46 - 53 x   "/>
    <x v="121"/>
    <x v="2"/>
    <s v="100% Baumwolle. Waschmaschinenfest und bügelfrei."/>
    <m/>
  </r>
  <r>
    <s v="für Blättchen"/>
    <s v="15-5155-4"/>
    <s v="Extraglatt-Hemd Black &amp; White - Weiß"/>
    <n v="59.9"/>
    <n v="104"/>
    <n v="104"/>
    <x v="15"/>
    <m/>
    <s v="Gr. 38 -       33 x    Gr. 39 -       34 x "/>
    <x v="40"/>
    <x v="2"/>
    <s v=" Material: 100% Baumwolle. Waschmaschinenfest und bügelfrei."/>
    <m/>
  </r>
  <r>
    <s v="für Blättchen"/>
    <s v="16-5155-3"/>
    <s v="Extraglatt-Hemd Black &amp; White - Weiß"/>
    <n v="59.9"/>
    <n v="93"/>
    <n v="93"/>
    <x v="15"/>
    <m/>
    <s v="Gr. 40 -       23 x       Gr. 41 -         2 x     Gr. 42 -       40 x    "/>
    <x v="15"/>
    <x v="2"/>
    <s v=" Material: 100% Baumwolle. Waschmaschinenfest und bügelfrei."/>
    <m/>
  </r>
  <r>
    <s v="für Blättchen"/>
    <s v="15-5157-8"/>
    <s v="Extraglatt-Hemd Black &amp; White - Schwarz"/>
    <n v="59.9"/>
    <n v="259"/>
    <n v="259"/>
    <x v="15"/>
    <m/>
    <s v="Gr. 38 -       11 x    Gr. 39 -       86 x       Gr. 40 -       92 x      Gr. 41 -       51 x   "/>
    <x v="10"/>
    <x v="2"/>
    <s v=" Material: 100% Baumwolle. Waschmaschinenfest und bügelfrei."/>
    <m/>
  </r>
  <r>
    <s v="für Blättchen"/>
    <s v="16-5157-7"/>
    <s v="Extraglatt-Hemd Black &amp; White - Schwarz"/>
    <n v="59.9"/>
    <n v="139"/>
    <n v="139"/>
    <x v="15"/>
    <m/>
    <s v="Gr. 40 -       60 x       Gr. 41 -       28 x     Gr. 42 -       35 x    "/>
    <x v="95"/>
    <x v="2"/>
    <s v=" Material: 100% Baumwolle. Waschmaschinenfest und bügelfrei."/>
    <m/>
  </r>
  <r>
    <s v="für Blättchen"/>
    <s v="15-3555-4"/>
    <s v="Extraglatt-Hemd Naturstretch - Dunkelblau"/>
    <n v="59.9"/>
    <n v="277"/>
    <n v="277"/>
    <x v="15"/>
    <m/>
    <s v="Gr. 38 -       34 x    Gr. 39 -       83 x       Gr. 40 -       99 x      Gr. 41 -       33 x   "/>
    <x v="122"/>
    <x v="2"/>
    <s v="100% Baumwolle. Waschmaschinenfest und bügelfrei."/>
    <m/>
  </r>
  <r>
    <s v="für Blättchen"/>
    <s v="15-5120-2"/>
    <s v="Extraglatt-Hemd Chambray - Hellblau"/>
    <n v="49.9"/>
    <n v="229"/>
    <n v="229"/>
    <x v="15"/>
    <m/>
    <s v="Gr. 38 -         43 x     Gr. 39/40 - 173 x   "/>
    <x v="109"/>
    <x v="2"/>
    <s v="100% Baumwolle. Waschmaschinenfest und bügelfrei."/>
    <m/>
  </r>
  <r>
    <s v="für Blättchen"/>
    <s v="15-5158-5"/>
    <s v="Extraglatt-Hemd Black &amp; White - Streifen"/>
    <n v="59.9"/>
    <n v="220"/>
    <n v="221"/>
    <x v="15"/>
    <m/>
    <s v="Gr. 38 -       43 x    Gr. 39 -       65 x       Gr. 40 -       75 x      Gr. 41 -       25 x   "/>
    <x v="123"/>
    <x v="2"/>
    <s v=" Material: 100% Baumwolle. Waschmaschinenfest und bügelfrei."/>
    <m/>
  </r>
  <r>
    <s v="für Blättchen"/>
    <s v="15-3570-7"/>
    <s v="Extraglatt-Hemd Naturstretch - Dunkelblau"/>
    <n v="59.9"/>
    <n v="206"/>
    <n v="206"/>
    <x v="15"/>
    <m/>
    <s v="Gr. 38 -       80 x    Gr. 39 -     111 x       Gr. 40 -         4 x "/>
    <x v="124"/>
    <x v="2"/>
    <s v=" 100% Baumwolle. Waschmaschinenfest und bügelfrei."/>
    <m/>
  </r>
  <r>
    <s v="für Blättchen"/>
    <s v="15-5220-9"/>
    <s v="Extraglatt-Hemd Walbusch-Kragen - Glencheck Hblau"/>
    <n v="59.9"/>
    <n v="102"/>
    <n v="102"/>
    <x v="15"/>
    <m/>
    <s v="Gr. 38 -       54 x    Gr. 39 -       43 x "/>
    <x v="125"/>
    <x v="2"/>
    <s v=" 100% Baumwolle. Waschmaschinenfest und bügelfrei."/>
    <m/>
  </r>
  <r>
    <s v="für Blättchen"/>
    <s v="16-5220-8"/>
    <s v="Extraglatt-Hemd Walbusch-Kragen - Glencheck Hblau"/>
    <n v="59.9"/>
    <n v="91"/>
    <n v="91"/>
    <x v="15"/>
    <m/>
    <s v="Gr. 40 -       59 x       Gr. 41 -       26 x  "/>
    <x v="100"/>
    <x v="2"/>
    <s v=" 100% Baumwolle. Waschmaschinenfest und bügelfrei."/>
    <m/>
  </r>
  <r>
    <s v="für Blättchen"/>
    <s v="11-9526-2"/>
    <s v="Extraglatt-Hemd Walbusch-Kragen - Glencheck Hblau"/>
    <n v="59.9"/>
    <n v="28"/>
    <n v="28"/>
    <x v="15"/>
    <m/>
    <s v="Gr. 40 -         3 x       Gr. 41 -         3 x        Gr. 42 -       21 x  "/>
    <x v="62"/>
    <x v="2"/>
    <s v=" 100% Baumwolle. Waschmaschinenfest und bügelfrei."/>
    <m/>
  </r>
  <r>
    <s v="für Blättchen"/>
    <s v="15-5167-7"/>
    <s v="Extraglatt-Hemd Black &amp; White - Schwarz"/>
    <n v="59.9"/>
    <n v="74"/>
    <n v="74"/>
    <x v="15"/>
    <m/>
    <s v="Gr. 38 -       32 x    Gr. 39 -       34 x "/>
    <x v="85"/>
    <x v="2"/>
    <s v="100% Baumwolle. Waschmaschinenfest und bügelfrei."/>
    <m/>
  </r>
  <r>
    <s v="für Blättchen"/>
    <s v="16-5167-6"/>
    <s v="Extraglatt-Hemd Black &amp; White - Schwarz"/>
    <n v="59.9"/>
    <n v="117"/>
    <n v="117"/>
    <x v="15"/>
    <m/>
    <s v="Gr. 40 -       74 x       Gr. 41 -       35 x  "/>
    <x v="51"/>
    <x v="2"/>
    <s v="100% Baumwolle. Waschmaschinenfest und bügelfrei."/>
    <m/>
  </r>
  <r>
    <s v="für Blättchen"/>
    <s v="15-3554-7"/>
    <s v="Extraglatt-Hemd Naturstretch - Hellgrau"/>
    <n v="59.9"/>
    <n v="142"/>
    <n v="142"/>
    <x v="15"/>
    <m/>
    <s v="Gr. 38 -       31 x    Gr. 39 -       46 x       Gr. 40 -       60 x  "/>
    <x v="4"/>
    <x v="2"/>
    <s v="100% Baumwolle. Waschmaschinenfest und bügelfrei."/>
    <m/>
  </r>
  <r>
    <s v="für SA-Katalog"/>
    <s v="15-5037-3"/>
    <s v="Extraglatt-Hemd Walbusch-Kragen - Karo Rot/Blau"/>
    <n v="59.9"/>
    <n v="187"/>
    <n v="185"/>
    <x v="15"/>
    <m/>
    <s v="Gr. 38 -       68 x    Gr. 39 -       28 x       Gr. 43 -       11 x       Gr. 44 -         4 x  "/>
    <x v="126"/>
    <x v="2"/>
    <s v=" 100% Baumwolle. Waschmaschinenfest und bügelfrei."/>
    <m/>
  </r>
  <r>
    <s v="für SA-Katalog"/>
    <s v="13-5037-5"/>
    <s v="Extraglatt-Hemd Walbusch-Kragen - Karo Rot/Blau"/>
    <n v="59.9"/>
    <n v="43"/>
    <n v="43"/>
    <x v="15"/>
    <m/>
    <s v="Gr. 38 -         1 x    Gr. 39 -         1 x       Gr. 42 -         1 x       Gr. 43 -       38 x           Gr. 44 -         1 x  "/>
    <x v="42"/>
    <x v="2"/>
    <s v=" 100% Baumwolle. Waschmaschinenfest und bügelfrei."/>
    <m/>
  </r>
  <r>
    <s v="für SA-Katalog"/>
    <s v="15-3973-6"/>
    <s v="Extraglatt-Hemd Walbusch-Kragen - Karo Rot/Blau"/>
    <n v="59.9"/>
    <n v="696"/>
    <n v="696"/>
    <x v="15"/>
    <m/>
    <s v="Gr. 38 -       92 x    Gr. 39 -       69 x       Gr. 40 -       70 x      Gr. 41 -     118 x     Gr. 42 -       29 x      Gr. 43 -     108 x      Gr. 45/46 -   7 x     Gr. 51/52 - 14 x   "/>
    <x v="127"/>
    <x v="2"/>
    <s v="100% Baumwolle. Waschmaschinenfest und pflegeleicht."/>
    <m/>
  </r>
  <r>
    <s v="für Blättchen"/>
    <s v="15-5165-3"/>
    <s v="Extraglatt-Hemd Black &amp; White - Weiß"/>
    <n v="59.9"/>
    <n v="65"/>
    <n v="65"/>
    <x v="15"/>
    <m/>
    <s v="Gr. 38 -       64 x    "/>
    <x v="128"/>
    <x v="2"/>
    <s v="100% Baumwolle. Waschmaschinenfest und bügelfrei."/>
    <m/>
  </r>
  <r>
    <s v="für Blättchen"/>
    <s v="16-5165-2"/>
    <s v="Extraglatt-Hemd Black &amp; White - Weiß"/>
    <n v="59.9"/>
    <n v="73"/>
    <n v="73"/>
    <x v="15"/>
    <m/>
    <s v="Gr. 40 -       72 x    "/>
    <x v="129"/>
    <x v="2"/>
    <s v="100% Baumwolle. Waschmaschinenfest und bügelfrei."/>
    <m/>
  </r>
  <r>
    <s v="für Blättchen"/>
    <s v="15-5156-1"/>
    <s v="Extraglatt-Hemd Black &amp; White - Minimal Schwarz"/>
    <n v="59.9"/>
    <n v="55"/>
    <n v="55"/>
    <x v="15"/>
    <m/>
    <s v="Gr. 38 -       21 x    Gr. 39 -       30 x "/>
    <x v="37"/>
    <x v="2"/>
    <s v=" Material: 100% Baumwolle. Waschmaschinenfest und bügelfrei."/>
    <m/>
  </r>
  <r>
    <s v="für Blättchen"/>
    <s v="16-5156-0"/>
    <s v="Extraglatt-Hemd Black &amp; White - Minimal Schwarz"/>
    <n v="59.9"/>
    <n v="55"/>
    <n v="55"/>
    <x v="15"/>
    <m/>
    <s v="Gr. 40 -       32 x     Gr. 41 -       14 x   "/>
    <x v="16"/>
    <x v="2"/>
    <s v=" Material: 100% Baumwolle. Waschmaschinenfest und bügelfrei."/>
    <m/>
  </r>
  <r>
    <s v="für Blättchen"/>
    <s v="15-3804-3"/>
    <s v="Extraglatt-Hemd Netzwerk - Rot"/>
    <n v="59.9"/>
    <n v="100"/>
    <n v="100"/>
    <x v="15"/>
    <m/>
    <s v="Gr. 38 -       41 x      Gr. 39 -       46 x       Gr. 40 -         8 x "/>
    <x v="130"/>
    <x v="2"/>
    <s v="100% Baumwolle. Waschmaschinenfest und bügelfrei."/>
    <m/>
  </r>
  <r>
    <s v="für Blättchen"/>
    <s v="16-3703-8"/>
    <s v="Extraglatt-Hemd Gitterkaro Anthrazit"/>
    <n v="59.9"/>
    <n v="79"/>
    <n v="79"/>
    <x v="15"/>
    <m/>
    <s v="Gr. 40 -       20 x     Gr. 41 -       45 x       Gr. 42 -       14 x   "/>
    <x v="99"/>
    <x v="2"/>
    <s v="100% Baumwolle.  Waschmaschinenfest und bügelfrei."/>
    <m/>
  </r>
  <r>
    <s v="für Blättchen"/>
    <s v="15-5128-8"/>
    <s v="Extraglatt-Hemd Chambray - Hellblau"/>
    <n v="49.9"/>
    <n v="40"/>
    <n v="40"/>
    <x v="15"/>
    <m/>
    <s v="Gr. 38 -       16 x    Gr. 39/40 -   5 x "/>
    <x v="52"/>
    <x v="2"/>
    <s v="100% Baumwolle. Waschmaschinenfest und bügelfrei."/>
    <m/>
  </r>
  <r>
    <s v="für Blättchen"/>
    <s v="16-5128-7"/>
    <s v="Extraglatt-Hemd Chambray - Hellblau"/>
    <n v="49.9"/>
    <n v="62"/>
    <n v="62"/>
    <x v="15"/>
    <m/>
    <s v="Gr. 39/40 - 60 x "/>
    <x v="96"/>
    <x v="2"/>
    <s v="100% Baumwolle. Waschmaschinenfest und bügelfrei."/>
    <m/>
  </r>
  <r>
    <s v="für Posten"/>
    <s v="15-5600-9"/>
    <s v="Extraglatt-Hemd Walbusch-Kragen - Karo Rot Weiss"/>
    <n v="59.9"/>
    <n v="76"/>
    <n v="76"/>
    <x v="15"/>
    <m/>
    <s v="Gr. 38 -       35 x    Gr. 39 -       19 x        Gr. 51/52 - 10 x   "/>
    <x v="13"/>
    <x v="2"/>
    <s v=" 100% Baumwolle. Waschmaschinenfest und bügelfrei."/>
    <m/>
  </r>
  <r>
    <s v="für Posten"/>
    <s v="11-9599-6"/>
    <s v="Extraglatt-Hemd Walbusch-Kragen - Karo Rot Weiss"/>
    <n v="59.9"/>
    <n v="12"/>
    <n v="12"/>
    <x v="15"/>
    <m/>
    <s v="Gr. 38 -         1 x       Gr. 41 -         1 x     Gr. 42 -         5 x      Gr. 44 -         1 x      Gr. 45/46 -   2 x     Gr. 51/52 -   2 x   "/>
    <x v="75"/>
    <x v="2"/>
    <s v=" 100% Baumwolle. Waschmaschinenfest und bügelfrei."/>
    <m/>
  </r>
  <r>
    <s v="für Posten"/>
    <s v="15-5601-6"/>
    <s v="Extraglatt-Hemd Walbusch-Kragen - Karo Blau/Rot"/>
    <n v="59.9"/>
    <n v="154"/>
    <n v="154"/>
    <x v="15"/>
    <m/>
    <s v="Gr. 38 -       36 x    Gr. 39 -       27 x       Gr. 40 -         2 x      Gr. 41 -       27 x      Gr. 45/46 - 13 x   "/>
    <x v="131"/>
    <x v="2"/>
    <s v=" 100% Baumwolle. Waschmaschinenfest und bügelfrei."/>
    <m/>
  </r>
  <r>
    <s v="für Posten"/>
    <s v="13-5601-8"/>
    <s v="Extraglatt-Hemd Walbusch-Kragen - Karo Blau/Rot"/>
    <n v="59.9"/>
    <n v="121"/>
    <n v="121"/>
    <x v="15"/>
    <m/>
    <s v="Gr. 38 -         6 x    Gr. 39 -       19 x       Gr. 40 -       20 x      Gr. 41 -         2 x      Gr. 45/46 - 43 x      Gr. 47/48 - 22 x      "/>
    <x v="132"/>
    <x v="2"/>
    <s v=" 100% Baumwolle. Waschmaschinenfest und bügelfrei."/>
    <m/>
  </r>
  <r>
    <s v="für Posten"/>
    <s v="16-5601-5"/>
    <s v="Extraglatt-Hemd Walbusch-Kragen - Karo Blau/Rot"/>
    <n v="59.9"/>
    <n v="213"/>
    <n v="213"/>
    <x v="15"/>
    <m/>
    <s v="Gr. 40 -       29 x       Gr. 41 -       39 x     Gr. 42 -       33 x      Gr. 43 -       24 x     Gr. 44 -       34 x      Gr. 47/48 -   5 x     "/>
    <x v="133"/>
    <x v="2"/>
    <s v=" 100% Baumwolle. Waschmaschinenfest und bügelfrei."/>
    <m/>
  </r>
  <r>
    <s v="für Posten"/>
    <s v="11-9601-6"/>
    <s v="Extraglatt-Hemd Walbusch-Kragen - Karo Blau/Rot"/>
    <n v="59.9"/>
    <n v="13"/>
    <n v="13"/>
    <x v="15"/>
    <m/>
    <s v="Gr. 38 -         2 x    "/>
    <x v="48"/>
    <x v="2"/>
    <s v=" 100% Baumwolle. Waschmaschinenfest und bügelfrei."/>
    <m/>
  </r>
  <r>
    <s v="für Posten"/>
    <s v="15-5975-8"/>
    <s v="Extraglatt-Hemd Exquisit Karo Brau/Blau"/>
    <n v="69.900000000000006"/>
    <n v="56"/>
    <n v="56"/>
    <x v="15"/>
    <m/>
    <s v="Gr. 39 -         1 x        Gr. 43 -       13 x     Gr. 44 -       17 x      Gr. 47/48 - 12 x     "/>
    <x v="18"/>
    <x v="2"/>
    <s v=" 100% Baumwolle (Pima-Cotton). Waschmaschinenfest und bügelfrei."/>
    <m/>
  </r>
  <r>
    <s v="für Posten"/>
    <s v="15-3728-2"/>
    <s v="Extraglatt-Hemd Triple - Hellblau"/>
    <n v="59.9"/>
    <n v="47"/>
    <n v="47"/>
    <x v="15"/>
    <m/>
    <s v="Gr. 38 -       20 x    Gr. 39 -       17 x       Gr. 40 -         3 x "/>
    <x v="44"/>
    <x v="2"/>
    <s v="100% Baumwolle. Waschmaschinenfest und bügelfrei."/>
    <m/>
  </r>
  <r>
    <s v="für Posten"/>
    <s v="15-5280-3"/>
    <s v="Extraglatt-Hemd Clubkaro - Blau/Azur"/>
    <n v="59.9"/>
    <n v="35"/>
    <n v="35"/>
    <x v="15"/>
    <m/>
    <s v="Gr. 38 -         9 x    Gr. 39 -       19 x       Gr. 40 -         7 x "/>
    <x v="41"/>
    <x v="2"/>
    <s v="100% Baumwolle. Waschmaschinenfest und bügelfrei."/>
    <m/>
  </r>
  <r>
    <s v="für SA-Katalog"/>
    <s v="13-3973-8"/>
    <s v="Extraglatt-Hemd Walbusch-Kragen - Karo Rot/Blau"/>
    <n v="59.9"/>
    <n v="827"/>
    <n v="827"/>
    <x v="15"/>
    <m/>
    <s v="Gr. 38 -     131 x    Gr. 39 -     132 x       Gr. 40 -       16 x      Gr. 41 -     126 x     Gr. 42 -       26 x      Gr. 43 -     162 x      Gr. 44 -       25 x     Gr. 45/46 - 30 x        Gr. 47/48 - 72 x   "/>
    <x v="134"/>
    <x v="2"/>
    <s v="100% Baumwolle. Waschmaschinenfest und pflegeleicht."/>
    <m/>
  </r>
  <r>
    <s v="für Posten"/>
    <s v="15-5142-4"/>
    <s v="Extraglatt-Aktiv-Hemd - Minikaro Beere"/>
    <n v="59.9"/>
    <n v="10"/>
    <n v="14"/>
    <x v="15"/>
    <m/>
    <s v="Gr. 38 -         5 x    Gr. 40 -         7 x       Gr. 42 -         2 x "/>
    <x v="43"/>
    <x v="2"/>
    <s v="100% Baumwolle. Waschmaschinenfest und bügelfrei."/>
    <m/>
  </r>
  <r>
    <s v="Ausnahme - desortiert"/>
    <s v="24-2037-4"/>
    <s v="Extraglatt-Ausstatter-Tuchhose - Anthrazit"/>
    <n v="89.9"/>
    <n v="11"/>
    <n v="11"/>
    <x v="3"/>
    <m/>
    <s v="Gr. 48 -         8 x   "/>
    <x v="64"/>
    <x v="2"/>
    <s v="53% Polyester, 43% Schurwolle, 4% Elasthan. Waschmaschinenfest und bügelfrei."/>
    <m/>
  </r>
  <r>
    <s v="für Blättchen"/>
    <s v="24-2038-1"/>
    <s v="Extraglatt-Ausstatter-Tuchhose - Marine"/>
    <n v="89.9"/>
    <n v="40"/>
    <n v="40"/>
    <x v="3"/>
    <m/>
    <s v="Gr. 24 -         5 x    Gr. 25 -         1 x       Gr. 48 -       12 x        Gr. 50 -       18 x "/>
    <x v="41"/>
    <x v="2"/>
    <s v="53% Polyester, 43% Schurwolle, 4% Elasthan. Waschmaschinenfest und bügelfrei."/>
    <m/>
  </r>
  <r>
    <s v="für Posten"/>
    <s v="24-2035-0"/>
    <s v="Extraglatt-Ausstatter-Tuchhose - Schwarz"/>
    <n v="89.9"/>
    <n v="15"/>
    <n v="15"/>
    <x v="3"/>
    <m/>
    <s v="Gr. 48 -       11 x   "/>
    <x v="67"/>
    <x v="2"/>
    <s v="53% Polyester, 43% Schurwolle, 4% Elasthan. Waschmaschinenfest und bügelfrei."/>
    <m/>
  </r>
  <r>
    <s v="für Blättchen"/>
    <s v="24-3223-0"/>
    <s v="24-3223 Extraglatt Reisehose - Dunkelbraun"/>
    <n v="99.9"/>
    <n v="64"/>
    <n v="64"/>
    <x v="3"/>
    <m/>
    <s v="Gr. 48 -       31 x    Gr. 56 -         9 x       Gr. 58 -       22 x   "/>
    <x v="85"/>
    <x v="2"/>
    <s v="49% Wolle, 49% Polyester, 2% Elasthan. Waschmaschinenfest und bügelfrei."/>
    <m/>
  </r>
  <r>
    <s v="für Blättchen"/>
    <s v="24-3986-4"/>
    <s v="24-3986 Ceramica 5 Pocket - Dunkelgrau"/>
    <n v="99.9"/>
    <n v="46"/>
    <n v="46"/>
    <x v="3"/>
    <m/>
    <s v="Gr. 29 -       16 x       Gr. 58 -       24 x   "/>
    <x v="42"/>
    <x v="2"/>
    <s v="68% Polyester, 29% Viskose, 3% Elasthan. Waschmaschinenfest und pflegeleicht."/>
    <m/>
  </r>
  <r>
    <s v="für Posten"/>
    <s v="24-5636-6"/>
    <s v="24-5636 Ceramica Karo Hose - Marine/Grün"/>
    <n v="99.9"/>
    <n v="35"/>
    <n v="35"/>
    <x v="3"/>
    <m/>
    <s v="Gr. 24 -         6 x    Gr. 29 -         3 x       Gr. 48 -         5 x        Gr. 50 -         4 x         Gr. 58 -       19 x "/>
    <x v="102"/>
    <x v="2"/>
    <s v="68% Polyester, 29% Viskose, 3% Elasthan. Waschmaschinenfest_x000a_und bügelleicht."/>
    <m/>
  </r>
  <r>
    <s v="für Posten"/>
    <s v="24-3985-7"/>
    <s v="24-3985 Ceramica Five Pocket - Schwarz"/>
    <n v="89.9"/>
    <n v="19"/>
    <n v="19"/>
    <x v="3"/>
    <m/>
    <s v="Gr. 25 -         1 x       Gr. 28 -         1 x        Gr. 29 -         1 x         Gr. 58 -       16 x "/>
    <x v="79"/>
    <x v="2"/>
    <s v="68% Polyester, 29% Viskose, 3% Elasthan. Waschmaschinenfest und pflegeleicht."/>
    <m/>
  </r>
  <r>
    <s v="für Posten"/>
    <s v="24-3023-6"/>
    <s v="24-3023 Extraglatt-Tuchhose - Anthrazit"/>
    <n v="89.9"/>
    <n v="17"/>
    <n v="17"/>
    <x v="3"/>
    <m/>
    <s v="Gr. 102 -       1 x     Gr. 106 -       1 x         Gr. 48 -         9 x        Gr. 50 -         1 x         Gr. 60 -         4 x "/>
    <x v="79"/>
    <x v="2"/>
    <s v="54% Polyester, 44% Wolle, 2% Elasthan. Waschmaschinenfest und bügelfrei."/>
    <m/>
  </r>
  <r>
    <s v="für Posten"/>
    <s v="24-3010-6"/>
    <s v="24-3010 Extraglatt-Knotenhose - Rauchblau"/>
    <n v="99.9"/>
    <n v="9"/>
    <n v="9"/>
    <x v="3"/>
    <m/>
    <s v="Gr. 48 -         3 x       Gr. 58 -         6 x   "/>
    <x v="64"/>
    <x v="2"/>
    <s v=" 50% Schurwolle, 47% Polyester, 3% Elasthan. Waschmaschinenfest und bügelfrei."/>
    <m/>
  </r>
  <r>
    <s v="Ausnahme - desortiert"/>
    <s v="24-1549-3"/>
    <s v="Extraglatt-Sakko Melangekaro - Mittelgrau"/>
    <n v="189"/>
    <n v="22"/>
    <n v="22"/>
    <x v="16"/>
    <m/>
    <s v="Gr. 24 -       22 x       Gr. 54 -         2 x   "/>
    <x v="78"/>
    <x v="2"/>
    <s v="50% Wolle, 50% Polyester. Waschmaschinenfest und bügelfrei."/>
    <m/>
  </r>
  <r>
    <s v="für Blättchen"/>
    <s v="24-3426-5"/>
    <s v="24-3426 Semi-Dress Sakko - Blau Gemustert"/>
    <n v="199"/>
    <n v="53"/>
    <n v="53"/>
    <x v="16"/>
    <m/>
    <s v="Gr. 26 -         3 x       Gr. 48 -         3 x        Gr. 50 -         6 x         Gr. 56 -       13 x        Gr. 58 -       24 x "/>
    <x v="73"/>
    <x v="2"/>
    <s v="84% Baumwolle, 15% Leinen, 1% Elasthan. Reinigung."/>
    <m/>
  </r>
  <r>
    <s v="für SA-Katalog"/>
    <s v="24-1373-4"/>
    <s v="24-1373 Extraglatt Sakko 2.0 - Marine"/>
    <n v="179"/>
    <n v="152"/>
    <n v="152"/>
    <x v="16"/>
    <m/>
    <s v="Gr. 98 -       13 x         Gr. 106 -     23 x         Gr. 30 -       17 x        Gr. 48 -       16 x         Gr. 60 -       39 x        Gr. 62 -       40 x "/>
    <x v="135"/>
    <x v="2"/>
    <s v="50% Schurwolle, 50% Polyester. Waschmaschinenfest und pflegeleicht."/>
    <m/>
  </r>
  <r>
    <s v="für SA-Katalog"/>
    <s v="24-3458-6"/>
    <s v="Glec´ncheck-Anzug Sakko S130 - Greige"/>
    <n v="279"/>
    <n v="91"/>
    <n v="91"/>
    <x v="16"/>
    <m/>
    <s v="Gr. 24 -       20 x       Gr. 25 -         5 x      Gr. 28 -         8 x       Gr. 29 -       18 x           Gr. 48 -       13 x         Gr. 50 -         2 x         Gr. 54 -         1 x        Gr. 56 -         3 x        Gr. 58 -       15 x "/>
    <x v="136"/>
    <x v="2"/>
    <s v="100% Schurwolle. Reinigung."/>
    <m/>
  </r>
  <r>
    <s v="für Blättchen"/>
    <s v="24-5151-4"/>
    <s v="Masterclass Anzug-Hose S130 - Braun/Grau"/>
    <n v="119"/>
    <n v="90"/>
    <n v="90"/>
    <x v="3"/>
    <m/>
    <s v="Gr. 24 -       12 x       Gr. 28 -         7 x        Gr. 29 -       27 x         Gr. 48 -         7 x        Gr. 58 -       35 x "/>
    <x v="32"/>
    <x v="2"/>
    <s v="100% Schurwolle (Merino extrafein). Reinigung."/>
    <m/>
  </r>
  <r>
    <s v="Ausnahme - desortiert"/>
    <s v="15-5184-4"/>
    <s v="Flanell-Hemd Cashmere-Blend - Karo Blau"/>
    <n v="79.900000000000006"/>
    <n v="22"/>
    <n v="22"/>
    <x v="15"/>
    <m/>
    <s v=" Gr. 47/48 - 22 x      "/>
    <x v="68"/>
    <x v="2"/>
    <s v="90% Baumwolle, 10% Cashmere._x000a_Waschmaschinenfest und pflegeleicht."/>
    <m/>
  </r>
  <r>
    <s v="Ausnahme - desortiert"/>
    <s v="15-3984-2"/>
    <s v="Softcotton-Hemd - Weiß"/>
    <n v="39.9"/>
    <n v="405"/>
    <n v="405"/>
    <x v="15"/>
    <m/>
    <s v="Gr. 38 -         46 x       Gr. 39/40 - 334 x      "/>
    <x v="137"/>
    <x v="2"/>
    <s v="100% Baumwolle. Waschmaschinenfest und pflegeleicht."/>
    <m/>
  </r>
  <r>
    <s v="Ausnahme - desortiert"/>
    <s v="16-3984-1"/>
    <s v="Softcotton-Hemd - Weiß"/>
    <n v="39.9"/>
    <n v="39"/>
    <n v="39"/>
    <x v="15"/>
    <m/>
    <s v=" Gr. 39/40 - 33 x      "/>
    <x v="86"/>
    <x v="2"/>
    <s v="100% Baumwolle. Waschmaschinenfest und pflegeleicht."/>
    <m/>
  </r>
  <r>
    <s v="Ausnahme - desortiert"/>
    <s v="15-3988-0"/>
    <s v="Softcotton-Hemd - Fischgrat Denim"/>
    <n v="39.9"/>
    <n v="291"/>
    <n v="291"/>
    <x v="15"/>
    <m/>
    <s v="Gr. 38 -         37 x       Gr. 39/40 - 249 x      "/>
    <x v="138"/>
    <x v="2"/>
    <s v="100% Baumwolle. Waschmaschinenfest und pflegeleicht."/>
    <m/>
  </r>
  <r>
    <s v="Ausnahme - desortiert"/>
    <s v="16-3988-9"/>
    <s v="Softcotton-Hemd - Fischgrat Denim"/>
    <n v="39.9"/>
    <n v="36"/>
    <n v="36"/>
    <x v="15"/>
    <m/>
    <s v=" Gr. 39/40 - 34 x      "/>
    <x v="41"/>
    <x v="2"/>
    <s v="100% Baumwolle. Waschmaschinenfest und pflegeleicht."/>
    <m/>
  </r>
  <r>
    <s v="Ausnahme - desortiert"/>
    <s v="15-5135-6"/>
    <s v="Softflanell-Hemd - Karo Rot/Blau"/>
    <n v="59.9"/>
    <n v="156"/>
    <n v="156"/>
    <x v="15"/>
    <m/>
    <s v="Gr. 38 -       154 x  "/>
    <x v="139"/>
    <x v="2"/>
    <s v="100% Baumwolle. Waschmaschinenfest und pflegeleicht."/>
    <m/>
  </r>
  <r>
    <s v="Ausnahme - desortiert"/>
    <s v="13-5135-8"/>
    <s v="Softflanell-Hemd - Karo Rot/Blau"/>
    <n v="59.9"/>
    <n v="12"/>
    <n v="12"/>
    <x v="15"/>
    <m/>
    <s v="Gr. 38 -         10 x  "/>
    <x v="48"/>
    <x v="2"/>
    <s v="100% Baumwolle. Waschmaschinenfest und pflegeleicht."/>
    <m/>
  </r>
  <r>
    <s v="Ausnahme - desortiert"/>
    <s v="16-5135-5"/>
    <s v="Softflanell-Hemd - Karo Rot/Blau"/>
    <n v="59.9"/>
    <n v="81"/>
    <n v="81"/>
    <x v="15"/>
    <m/>
    <s v=" Gr. 39/40 - 71 x      "/>
    <x v="140"/>
    <x v="2"/>
    <s v="100% Baumwolle. Waschmaschinenfest und pflegeleicht."/>
    <m/>
  </r>
  <r>
    <s v="Ausnahme - desortiert"/>
    <s v="13-5046-7"/>
    <s v="Stehkragen Havanna-Shirt - Blau/Khaki"/>
    <n v="49.9"/>
    <n v="175"/>
    <n v="175"/>
    <x v="15"/>
    <m/>
    <s v="Gr. 38 -         98 x       Gr. 39/40 -   72 x      "/>
    <x v="141"/>
    <x v="2"/>
    <s v="100% Baumwolle. Waschmaschinenfest und bügelleicht."/>
    <m/>
  </r>
  <r>
    <s v="Ausnahme - desortiert"/>
    <s v="15-3587-5"/>
    <s v="Easycare-Hemd Flexmax - Karo  Anthr/Rot"/>
    <n v="59.9"/>
    <n v="104"/>
    <n v="104"/>
    <x v="15"/>
    <m/>
    <s v="Gr. 38 -         51 x       Gr. 39/40 -   45 x      "/>
    <x v="12"/>
    <x v="2"/>
    <s v="100% Baumwolle. Waschmaschinenfest und bügelleicht."/>
    <m/>
  </r>
  <r>
    <s v="Ausnahme - desortiert"/>
    <s v="16-3587-4"/>
    <s v="Easycare-Hemd Flexmax - Karo  Anthr/Rot"/>
    <n v="59.9"/>
    <n v="27"/>
    <n v="27"/>
    <x v="15"/>
    <m/>
    <s v="Gr. 39/40 -   24 x      "/>
    <x v="78"/>
    <x v="2"/>
    <s v="100% Baumwolle. Waschmaschinenfest und bügelleicht."/>
    <m/>
  </r>
  <r>
    <s v="Ausnahme - desortiert"/>
    <s v="13-3956-1"/>
    <s v="Extraglatt-Hemd Aqua Nautica - Streifen Blau"/>
    <n v="59.9"/>
    <n v="26"/>
    <n v="26"/>
    <x v="15"/>
    <m/>
    <s v="Gr. 38  -        26 x  "/>
    <x v="62"/>
    <x v="2"/>
    <s v="100% Baumwolle. Waschmaschinenfest und bügelfrei."/>
    <m/>
  </r>
  <r>
    <s v="Ausnahme - desortiert"/>
    <s v="15-3956-9"/>
    <s v="Extraglatt-Hemd Aqua Nautica - Streifen Blau"/>
    <n v="59.9"/>
    <n v="130"/>
    <n v="130"/>
    <x v="15"/>
    <m/>
    <s v="Gr. 38         - 10 x       Gr. 39/40 -   94 x      "/>
    <x v="142"/>
    <x v="2"/>
    <s v="100% Baumwolle. Waschmaschinenfest und bügelfrei."/>
    <m/>
  </r>
  <r>
    <s v="Ausnahme - desortiert"/>
    <s v="15-3871-5"/>
    <s v="Extraglatt-Twill-Hemd - Hahnentritt"/>
    <n v="49.9"/>
    <n v="118"/>
    <n v="118"/>
    <x v="15"/>
    <m/>
    <s v="Gr. 38 -           4 x       Gr. 39/40 - 110 x      "/>
    <x v="143"/>
    <x v="2"/>
    <s v="100% Baumwolle. Waschmaschinenfest und bügelfrei."/>
    <m/>
  </r>
  <r>
    <s v="Ausnahme - desortiert"/>
    <s v="13-5090-0"/>
    <s v="Tropical-Hemd Buena Vista - Vichykaro"/>
    <n v="59.9"/>
    <n v="91"/>
    <n v="91"/>
    <x v="15"/>
    <m/>
    <s v="Gr. 38         - 41 x       Gr. 45/46 -   49 x      "/>
    <x v="144"/>
    <x v="2"/>
    <s v="100% Baumwolle. Waschmaschinenfest und pflegeleicht."/>
    <m/>
  </r>
  <r>
    <s v="Ausnahme - desortiert"/>
    <s v="15-5090-8"/>
    <s v="Tropical-Hemd Buena Vista - Vichykaro"/>
    <n v="59.9"/>
    <n v="40"/>
    <n v="40"/>
    <x v="15"/>
    <m/>
    <s v="Gr. 38  -        41 x  "/>
    <x v="18"/>
    <x v="2"/>
    <s v="100% Baumwolle. Waschmaschinenfest und pflegeleicht."/>
    <m/>
  </r>
  <r>
    <s v="Ausnahme - desortiert"/>
    <s v="11-9624-5"/>
    <s v="Sommerhemd - Schilf"/>
    <n v="59.9"/>
    <n v="131"/>
    <n v="131"/>
    <x v="15"/>
    <m/>
    <s v="Gr. 38         - 40 x       Gr. 39/40 -   74 x      "/>
    <x v="145"/>
    <x v="2"/>
    <s v="100% Baumwolle. Waschmaschinenfest und bügelfrei."/>
    <m/>
  </r>
  <r>
    <s v="Ausnahme - desortiert"/>
    <s v="11-9591-0"/>
    <s v="Tropical-Hemd Buena Vista - Beere"/>
    <n v="59.9"/>
    <n v="129"/>
    <n v="129"/>
    <x v="15"/>
    <m/>
    <s v="Gr. 38         - 44 x       Gr. 39/40 -   62 x      "/>
    <x v="146"/>
    <x v="2"/>
    <s v="100% Baumwolle. Waschmaschinenfest und pflegeleicht."/>
    <m/>
  </r>
  <r>
    <s v="Ausnahme - desortiert"/>
    <s v="11-9594-1"/>
    <s v="10-9594 Tropical-Hemd Buena Vista - Streifen Aqua"/>
    <n v="59.9"/>
    <n v="128"/>
    <n v="128"/>
    <x v="15"/>
    <m/>
    <s v="Gr. 38         - 45 x       Gr. 39/40 -   78 x      "/>
    <x v="147"/>
    <x v="2"/>
    <s v="100% Baumwolle. Waschmaschinenfest und pflegeleicht."/>
    <m/>
  </r>
  <r>
    <s v="Ausnahme - desortiert"/>
    <s v="16-5070-9"/>
    <s v="Tropical-Hemd Buena Vista - Vichykaro"/>
    <n v="59.9"/>
    <n v="125"/>
    <n v="125"/>
    <x v="15"/>
    <m/>
    <s v="Gr. 39/40 -   84 x      Gr. 41/42 -   29 x      "/>
    <x v="148"/>
    <x v="2"/>
    <s v="100% Baumwolle. Waschmaschinenfest und pflegeleicht."/>
    <m/>
  </r>
  <r>
    <s v="Ausnahme - desortiert"/>
    <s v="11-9570-5"/>
    <s v="Tropical-Hemd Buena Vista - Vichykaro"/>
    <n v="59.9"/>
    <n v="207"/>
    <n v="207"/>
    <x v="15"/>
    <m/>
    <s v="Gr. 39/40 - 156 x    "/>
    <x v="149"/>
    <x v="2"/>
    <s v="100% Baumwolle. Waschmaschinenfest und pflegeleicht."/>
    <m/>
  </r>
  <r>
    <s v="Ausnahme - desortiert"/>
    <s v="15-5137-0"/>
    <s v="Softflanell-Hemd - Karo Grau/Blau"/>
    <n v="59.9"/>
    <n v="85"/>
    <n v="85"/>
    <x v="15"/>
    <m/>
    <s v="Gr. 38  -        84 x  "/>
    <x v="100"/>
    <x v="2"/>
    <s v="100% Baumwolle. Waschmaschinenfest und pflegeleicht."/>
    <m/>
  </r>
  <r>
    <s v="Ausnahme - desortiert"/>
    <s v="16-5137-9"/>
    <s v="Softflanell-Hemd - Karo Grau/Blau"/>
    <n v="59.9"/>
    <n v="41"/>
    <n v="41"/>
    <x v="15"/>
    <m/>
    <s v="Gr. 39/40 -   34 x    "/>
    <x v="5"/>
    <x v="2"/>
    <s v="100% Baumwolle. Waschmaschinenfest und pflegeleicht."/>
    <m/>
  </r>
  <r>
    <s v="Ausnahme - desortiert"/>
    <s v="13-5300-0"/>
    <s v="Extraglatt Karo Shirt - Rot/Blau"/>
    <n v="49.9"/>
    <n v="97"/>
    <n v="97"/>
    <x v="15"/>
    <m/>
    <s v="Gr. 38  -        92 x  "/>
    <x v="150"/>
    <x v="2"/>
    <s v="100% Baumwolle. Waschmaschinenfest und bügelfrei."/>
    <m/>
  </r>
  <r>
    <s v="Ausnahme - desortiert"/>
    <s v="16-5073-0"/>
    <s v="Tropical-Hemd Buena Vista - Hellblau"/>
    <n v="59.9"/>
    <n v="96"/>
    <n v="96"/>
    <x v="15"/>
    <m/>
    <s v="Gr. 39/40 -   89 x    "/>
    <x v="144"/>
    <x v="2"/>
    <s v="100% Baumwolle. Waschmaschinenfest und pflegeleicht."/>
    <m/>
  </r>
  <r>
    <s v="Ausnahme - desortiert"/>
    <s v="11-9243-8"/>
    <s v=" Extraglatt-Hemd Reise-Duo - Marine/Terra"/>
    <n v="39.9"/>
    <n v="65"/>
    <n v="65"/>
    <x v="15"/>
    <m/>
    <s v="Gr. 39/40 -   17 x    "/>
    <x v="68"/>
    <x v="2"/>
    <s v="100% Baumwolle. Waschmaschinenfest und_x000a_bügelfrei."/>
    <m/>
  </r>
  <r>
    <s v="Ausnahme - desortiert"/>
    <s v="15-3586-8"/>
    <s v="Easycare-Hemd Flexmax - Print Anthr/Rot"/>
    <n v="59.9"/>
    <n v="67"/>
    <n v="67"/>
    <x v="15"/>
    <m/>
    <s v="Gr. 38  -        64 x  "/>
    <x v="13"/>
    <x v="2"/>
    <s v="100% Baumwolle. Waschmaschinenfest und bügelleicht."/>
    <m/>
  </r>
  <r>
    <s v="Ausnahme - desortiert"/>
    <s v="15-3872-2"/>
    <s v="Extraglatt-Twill-Hemd - Streifen Navy"/>
    <n v="49.9"/>
    <n v="69"/>
    <n v="69"/>
    <x v="15"/>
    <m/>
    <s v="Gr. 38         - 24 x       Gr. 39/40 -   38 x      "/>
    <x v="151"/>
    <x v="2"/>
    <s v="100% Baumwolle. Waschmaschinenfest und bügelfrei."/>
    <m/>
  </r>
  <r>
    <s v="Ausnahme - desortiert"/>
    <s v="11-9573-6"/>
    <s v="Tropical-Hemd Buena Vista - Hellblau"/>
    <n v="59.9"/>
    <n v="87"/>
    <n v="87"/>
    <x v="15"/>
    <m/>
    <s v="Gr. 39/40 -   69 x    "/>
    <x v="140"/>
    <x v="2"/>
    <s v="100% Baumwolle. Waschmaschinenfest und pflegeleicht."/>
    <m/>
  </r>
  <r>
    <s v="Ausnahme - desortiert"/>
    <s v="11-9590-3"/>
    <s v="Tropical-Hemd Buena Vista - Vichykaro"/>
    <n v="59.9"/>
    <n v="72"/>
    <n v="72"/>
    <x v="15"/>
    <m/>
    <s v="Gr. 38  -        70 x  "/>
    <x v="140"/>
    <x v="2"/>
    <s v="100% Baumwolle. Waschmaschinenfest und pflegeleicht."/>
    <m/>
  </r>
  <r>
    <s v="Ausnahme - desortiert"/>
    <s v="15-5040-3"/>
    <s v="Fil Coupe-Hemd Fineliner - Blau/Rot"/>
    <n v="59.9"/>
    <n v="52"/>
    <n v="52"/>
    <x v="15"/>
    <m/>
    <s v="Gr. 39/40 -   34 x    Gr. 45/46 -   18 x    "/>
    <x v="152"/>
    <x v="2"/>
    <s v="100% Baumwolle. Waschmaschinenfest und pflegeleicht."/>
    <m/>
  </r>
  <r>
    <s v="Ausnahme - desortiert"/>
    <s v="15-5703-7"/>
    <s v="Extraglatt-Hemd Button-Down - Karo Terra/Gelb"/>
    <n v="49.9"/>
    <n v="55"/>
    <n v="55"/>
    <x v="15"/>
    <m/>
    <s v="Gr. 38  -        53 x  "/>
    <x v="84"/>
    <x v="2"/>
    <s v="100% Baumwolle. Waschmaschinenfest und bügelfrei."/>
    <m/>
  </r>
  <r>
    <s v="Ausnahme - desortiert"/>
    <s v="15-5589-7"/>
    <s v="Extraglatt-Hemd Button Down - Karo Navy/Blau"/>
    <n v="59.9"/>
    <n v="48"/>
    <n v="48"/>
    <x v="15"/>
    <m/>
    <s v="Gr. 38 -           5 x       Gr. 39/40 -   34 x      "/>
    <x v="14"/>
    <x v="2"/>
    <s v="100% Baumwolle. Waschmaschinenfest und bügelfrei."/>
    <m/>
  </r>
  <r>
    <s v="Ausnahme - desortiert"/>
    <s v="15-5704-4"/>
    <s v="Extraglatt-Hemd Button-Down - Karo Gelb/Braun"/>
    <n v="49.9"/>
    <n v="46"/>
    <n v="46"/>
    <x v="15"/>
    <m/>
    <s v="Gr. 38  -        45 x  "/>
    <x v="73"/>
    <x v="2"/>
    <s v="100% Baumwolle. Waschmaschinenfest und bügelfrei."/>
    <m/>
  </r>
  <r>
    <s v="Ausnahme - desortiert"/>
    <s v="11-9593-4"/>
    <s v="Tropical-Hemd Buena Vista - Hellblau"/>
    <n v="59.9"/>
    <n v="57"/>
    <n v="57"/>
    <x v="15"/>
    <m/>
    <s v="Gr. 38 -         35 x       Gr. 39/40 -     7 x      "/>
    <x v="16"/>
    <x v="2"/>
    <s v="100% Baumwolle. Waschmaschinenfest und pflegeleicht."/>
    <m/>
  </r>
  <r>
    <s v="Ausnahme - desortiert"/>
    <s v="15-5702-0"/>
    <s v="Extraglatt-Hemd Button-Down - Karo Navy/Braun"/>
    <n v="49.9"/>
    <n v="45"/>
    <n v="45"/>
    <x v="15"/>
    <m/>
    <s v="Gr. 38  -        43 x  "/>
    <x v="9"/>
    <x v="2"/>
    <s v="100% Baumwolle. Waschmaschinenfest und bügelfrei."/>
    <m/>
  </r>
  <r>
    <s v="Ausnahme - desortiert"/>
    <s v="15-5138-7"/>
    <s v="Softflanell-Hemd - Rot"/>
    <n v="59.9"/>
    <n v="48"/>
    <n v="48"/>
    <x v="15"/>
    <m/>
    <s v="Gr. 38  -        46 x  "/>
    <x v="49"/>
    <x v="2"/>
    <s v="100% Baumwolle. Waschmaschinenfest und pflegeleicht."/>
    <m/>
  </r>
  <r>
    <s v="Ausnahme - desortiert"/>
    <s v="15-5092-2"/>
    <s v="Tropical-Hemd Buena Vista - Madraskaro"/>
    <n v="59.9"/>
    <n v="34"/>
    <n v="34"/>
    <x v="15"/>
    <m/>
    <s v="Gr. 38  -        34 x  "/>
    <x v="5"/>
    <x v="2"/>
    <s v="100% Baumwolle. Waschmaschinenfest und pflegeleicht."/>
    <m/>
  </r>
  <r>
    <s v="Ausnahme - desortiert"/>
    <s v="11-9551-4"/>
    <s v="Sommerhemd Miramar - Karo Blau/Aqua"/>
    <n v="59.9"/>
    <n v="25"/>
    <n v="25"/>
    <x v="15"/>
    <m/>
    <s v="Gr. 38 -         14 x       Gr. 39/40 -   11 x      "/>
    <x v="56"/>
    <x v="2"/>
    <s v="55% Baumwolle, 45% Leinen. Waschmaschinenfest und pflegeleicht."/>
    <m/>
  </r>
  <r>
    <s v="Ausnahme - desortiert"/>
    <s v="16-5093-8"/>
    <s v="Tropical-Hemd Buena Vista - Hellblau"/>
    <n v="59.9"/>
    <n v="23"/>
    <n v="23"/>
    <x v="15"/>
    <m/>
    <s v="Gr. 38  -        23 x  "/>
    <x v="68"/>
    <x v="2"/>
    <s v="100% Baumwolle. Waschmaschinenfest und pflegeleicht."/>
    <m/>
  </r>
  <r>
    <s v="für Blättchen"/>
    <s v="13-3824-3"/>
    <s v="Melange-Hemd Winterwolle - Anthrazit/Rot"/>
    <n v="69.900000000000006"/>
    <n v="196"/>
    <n v="196"/>
    <x v="15"/>
    <m/>
    <s v="Gr. 38 -         38 x       Gr. 43/44 -     6 x             Gr. 45/46 -     4 x      "/>
    <x v="77"/>
    <x v="2"/>
    <s v="90% Baumwolle, 10% Wolle. Waschmaschinenfest und pflegeleicht."/>
    <m/>
  </r>
  <r>
    <s v="für Blättchen"/>
    <s v="15-5626-9"/>
    <s v="Extraglatt-Leichtflanell-Hemd - Karo Blau/Grün"/>
    <n v="59.9"/>
    <n v="88"/>
    <n v="88"/>
    <x v="15"/>
    <m/>
    <s v="Gr. 38 -         10 x       Gr. 45/46 -   30 x             Gr. 47/48 -   45 x      "/>
    <x v="31"/>
    <x v="2"/>
    <s v=" 100% Baumwolle. Waschmaschinenfest und bügelfrei."/>
    <m/>
  </r>
  <r>
    <s v="für Posten"/>
    <s v="15-5183-7"/>
    <s v="Flanell-Hemd Cashmere-Blend - Blau/Weinrot"/>
    <n v="69.900000000000006"/>
    <n v="29"/>
    <n v="29"/>
    <x v="15"/>
    <m/>
    <s v="Gr. 47/48 -   29 x"/>
    <x v="69"/>
    <x v="2"/>
    <s v="90% Baumwolle, 10% Cashmere._x000a_Waschmaschinenfest und pflegeleicht."/>
    <m/>
  </r>
  <r>
    <s v="Ausnahme - Großmenge"/>
    <s v="13-3941-7"/>
    <s v="Stehkragen Ahoi-Shirt - Blau/Weiß"/>
    <n v="49.9"/>
    <n v="641"/>
    <n v="642"/>
    <x v="15"/>
    <m/>
    <s v="Gr. 38 -       137 x       Gr. 39/40 - 333 x             Gr. 41/42 - 155 x      "/>
    <x v="153"/>
    <x v="2"/>
    <s v="100% Baumwolle. Waschmaschinenfest und pflegeleicht."/>
    <m/>
  </r>
  <r>
    <s v="Ausnahme - Großmenge"/>
    <s v="15-3941-5"/>
    <s v="Stehkragen Ahoi-Shirt - Blau/Weiß"/>
    <n v="49.9"/>
    <n v="1492"/>
    <n v="1492"/>
    <x v="15"/>
    <m/>
    <s v="Gr. 38 -       192 x       Gr. 39/40 - 881 x             Gr. 41/42 - 354 x      "/>
    <x v="154"/>
    <x v="2"/>
    <s v="100% Baumwolle. Waschmaschinenfest und pflegeleicht."/>
    <m/>
  </r>
  <r>
    <s v="Ausnahme - Großmenge"/>
    <s v="13-5136-5"/>
    <s v="Softflanell-Hemd - Karo Blau/Saf."/>
    <n v="59.9"/>
    <n v="70"/>
    <n v="70"/>
    <x v="15"/>
    <m/>
    <s v="Gr. 38  -        64 x  "/>
    <x v="13"/>
    <x v="2"/>
    <s v="100% Baumwolle. Waschmaschinenfest und pflegeleicht."/>
    <m/>
  </r>
  <r>
    <s v="Ausnahme - Großmenge"/>
    <s v="15-5136-3"/>
    <s v="Softflanell-Hemd - Karo Blau/Saf."/>
    <n v="59.9"/>
    <n v="2018"/>
    <n v="2018"/>
    <x v="15"/>
    <m/>
    <s v="Gr. 38 -       273 x       Gr. 39/40 - 966 x             Gr. 41/42 - 700 x      "/>
    <x v="155"/>
    <x v="2"/>
    <s v="100% Baumwolle. Waschmaschinenfest und pflegeleicht."/>
    <m/>
  </r>
  <r>
    <s v="Ausnahme - Großmenge"/>
    <s v="11-3929-7"/>
    <s v="Kurzarm-Shirt Riviera - Hellblau/Weiß"/>
    <n v="49.9"/>
    <n v="1377"/>
    <n v="1377"/>
    <x v="15"/>
    <m/>
    <s v="Gr. 39/40 - 425 x             Gr. 41/42 - 740 x             Gr. 43/44 -   81 x          "/>
    <x v="156"/>
    <x v="2"/>
    <s v="75% Baumwolle, 25% Leinen. Waschmaschinenfest und pflegeleicht."/>
    <m/>
  </r>
  <r>
    <s v="Ausnahme - Großmenge"/>
    <s v="15-5664-1"/>
    <s v="Leichtflanell-Hemd - Vichykaro Rot"/>
    <n v="59.9"/>
    <n v="299"/>
    <n v="299"/>
    <x v="15"/>
    <m/>
    <s v="Gr. 38 -         49 x       Gr. 47/48 - 119 x             Gr. 49/50 -   75 x       Gr. 51/52 -   53 x      "/>
    <x v="157"/>
    <x v="2"/>
    <s v="100% Baumwolle. Waschmaschinenfest und pflegeleicht."/>
    <m/>
  </r>
  <r>
    <s v="Ausnahme - Großmenge"/>
    <s v="13-5664-3"/>
    <s v="Leichtflanell-Hemd - Vichykaro Rot"/>
    <n v="59.9"/>
    <n v="1188"/>
    <n v="1188"/>
    <x v="15"/>
    <m/>
    <s v="Gr. 38 -         69 x      Gr. 43/44 - 244 x             Gr. 45/46 - 621 x             Gr. 47/48 - 246 x          "/>
    <x v="158"/>
    <x v="2"/>
    <s v="100% Baumwolle. Waschmaschinenfest und pflegeleicht."/>
    <m/>
  </r>
  <r>
    <s v="Ausnahme - desortiert"/>
    <s v="13-5660-5"/>
    <s v="Leichtflanell-Hemd - Vichykaro Petrol"/>
    <n v="59.9"/>
    <n v="318"/>
    <n v="318"/>
    <x v="15"/>
    <m/>
    <s v="Gr. 38 -         59 x      Gr. 43/44 -   53 x             Gr. 45/46 - 119 x             Gr. 47/48 -   69 x          "/>
    <x v="159"/>
    <x v="2"/>
    <s v="100% Baumwolle. Waschmaschinenfest und pflegeleicht."/>
    <m/>
  </r>
  <r>
    <s v="Ausnahme - desortiert"/>
    <s v="15-5660-3"/>
    <s v="Leichtflanell-Hemd - Vichykaro Petrol"/>
    <n v="59.9"/>
    <n v="301"/>
    <n v="301"/>
    <x v="15"/>
    <m/>
    <s v="Gr. 38 -         26 x       Gr. 47/48 - 155 x             Gr. 49/50 -   56 x       Gr. 51/52 -   57 x      "/>
    <x v="160"/>
    <x v="2"/>
    <s v="100% Baumwolle. Waschmaschinenfest und pflegeleicht."/>
    <m/>
  </r>
  <r>
    <s v="Ausnahme - desortiert"/>
    <s v="15-5662-7"/>
    <s v="Leichtflanell-Hemd - Karo Petrol/Rot"/>
    <n v="59.9"/>
    <n v="296"/>
    <n v="296"/>
    <x v="15"/>
    <m/>
    <s v="Gr. 38 -         19 x       Gr. 47/48 - 166 x             Gr. 49/50 -   42 x       Gr. 51/52 -   60 x      "/>
    <x v="157"/>
    <x v="2"/>
    <s v="100% Baumwolle. Waschmaschinenfest und pflegeleicht."/>
    <m/>
  </r>
  <r>
    <s v="Ausnahme - desortiert"/>
    <s v="13-5662-9"/>
    <s v="Leichtflanell-Hemd - Karo Petrol/Rot"/>
    <n v="59.9"/>
    <n v="228"/>
    <n v="228"/>
    <x v="15"/>
    <m/>
    <s v="Gr. 38 -         59 x      Gr. 43/44 -     2 x             Gr. 45/46 -   75 x             Gr. 47/48 -   86 x          "/>
    <x v="161"/>
    <x v="2"/>
    <s v="100% Baumwolle. Waschmaschinenfest und pflegeleicht."/>
    <m/>
  </r>
  <r>
    <s v="für Blättchen"/>
    <s v="15-3957-6"/>
    <s v="Extraglatt-Hemd Aqua Nautica - Karo Rot/Blau"/>
    <n v="59.9"/>
    <n v="363"/>
    <n v="363"/>
    <x v="15"/>
    <m/>
    <s v="Gr. 38 -         59 x       Gr. 39/40 - 304 x      "/>
    <x v="118"/>
    <x v="2"/>
    <s v="100% Baumwolle"/>
    <m/>
  </r>
  <r>
    <s v="für Blättchen"/>
    <s v="16-3957-5"/>
    <s v="Extraglatt-Hemd Aqua Nautica - Karo Rot/Blau"/>
    <n v="59.9"/>
    <n v="271"/>
    <n v="271"/>
    <x v="15"/>
    <m/>
    <s v="Gr. 38 -       121 x       Gr. 39/40 - 150 x      "/>
    <x v="110"/>
    <x v="2"/>
    <s v="100% Baumwolle"/>
    <m/>
  </r>
  <r>
    <s v="für Blättchen"/>
    <s v="11-9575-0"/>
    <s v="Tropical-Hemd Buena Vista - Natur"/>
    <n v="59.9"/>
    <n v="650"/>
    <n v="650"/>
    <x v="15"/>
    <m/>
    <s v="Gr. 38 -         12 x       Gr. 39/40 - 249 x             Gr. 41/42 - 366 x      "/>
    <x v="162"/>
    <x v="2"/>
    <s v="100% Baumwolle. Waschmaschinenfest und pflegeleicht."/>
    <m/>
  </r>
  <r>
    <s v="für Blättchen"/>
    <s v="13-5872-2"/>
    <s v="10-5872 Softflanell-Hemd - Streif. Rot Cog"/>
    <n v="59.9"/>
    <n v="108"/>
    <n v="108"/>
    <x v="15"/>
    <m/>
    <s v="Gr. 45/46 -   84 x             Gr. 47/48 -   24 x          "/>
    <x v="142"/>
    <x v="2"/>
    <s v=" 100% Baumwolle. Waschmaschinenfest und pflegeleicht."/>
    <m/>
  </r>
  <r>
    <s v="für Blättchen"/>
    <s v="15-5872-0"/>
    <s v="10-5872 Softflanell-Hemd - Streif. Rot Cog"/>
    <n v="59.9"/>
    <n v="404"/>
    <n v="404"/>
    <x v="15"/>
    <m/>
    <s v="Gr. 45/46 -   88 x       Gr. 47/48 - 122 x             Gr. 49/50 -   89 x       Gr. 51/52 -   92 x      "/>
    <x v="163"/>
    <x v="2"/>
    <s v=" 100% Baumwolle. Waschmaschinenfest und pflegeleicht."/>
    <m/>
  </r>
  <r>
    <s v="für Blättchen"/>
    <s v="15-5096-0"/>
    <s v="10-5096 Tencel-Hemd Klimacontrol - Tattersal-Karo"/>
    <n v="59.9"/>
    <n v="151"/>
    <n v="151"/>
    <x v="15"/>
    <m/>
    <s v="Gr. 39/40 -   76 x             Gr. 41/42 -   30 x      "/>
    <x v="164"/>
    <x v="2"/>
    <s v=" 60% Baumwolle, 40% Lyocell (TENCEL(TM)). Waschmaschinenfest und bügelleicht."/>
    <m/>
  </r>
  <r>
    <s v="für Blättchen"/>
    <s v="13-5096-2"/>
    <s v="10-5096 Tencel-Hemd Klimacontrol - Tattersal-Karo"/>
    <n v="59.9"/>
    <n v="117"/>
    <n v="117"/>
    <x v="15"/>
    <m/>
    <s v="Gr. 43/44 -   66 x             Gr. 45/46 -   38 x             Gr. 47/48 -   40 x          "/>
    <x v="165"/>
    <x v="2"/>
    <s v=" 60% Baumwolle, 40% Lyocell (TENCEL(TM)). Waschmaschinenfest und bügelleicht."/>
    <m/>
  </r>
  <r>
    <s v="für Blättchen"/>
    <s v="11-9574-3"/>
    <s v="10-9574 Tropical-Hemd Buena Vista - Streifen Aqua"/>
    <n v="59.9"/>
    <n v="383"/>
    <n v="383"/>
    <x v="15"/>
    <m/>
    <s v="Gr. 38 -         10 x       Gr. 39/40 - 136 x             Gr. 41/42 - 166 x      "/>
    <x v="166"/>
    <x v="2"/>
    <s v="100% Baumwolle. Waschmaschinenfest und pflegeleicht."/>
    <m/>
  </r>
  <r>
    <s v="für Blättchen"/>
    <s v="15-5503-3"/>
    <s v="10-5503 Extraglatt-Hemd Button-Down - Karo Terra/Gelb"/>
    <n v="49.9"/>
    <n v="84"/>
    <n v="84"/>
    <x v="15"/>
    <m/>
    <s v="Gr. 38 -         32 x          Gr. 49/50 -     4 x       Gr. 51/52 -   36 x      "/>
    <x v="129"/>
    <x v="2"/>
    <s v="100% Baumwolle. Waschmaschinenfest und bügelfrei."/>
    <m/>
  </r>
  <r>
    <s v="für Blättchen"/>
    <s v="13-5503-5"/>
    <s v="10-5503 Extraglatt-Hemd Button-Down - Karo Terra/Gelb"/>
    <n v="49.9"/>
    <n v="208"/>
    <n v="208"/>
    <x v="15"/>
    <m/>
    <s v="Gr. 38 -           7 x      Gr. 39/40 -   16 x             Gr. 41/42 -   10 x             Gr. 43/44 -   49 x             Gr. 45/46 -   60 x             Gr. 47/48 -   58 x          "/>
    <x v="167"/>
    <x v="2"/>
    <s v="100% Baumwolle. Waschmaschinenfest und bügelfrei."/>
    <m/>
  </r>
  <r>
    <s v="für Blättchen"/>
    <s v="15-5874-4"/>
    <s v="10-5874 Softflanell-Hemd - Vichy Navy Petr"/>
    <n v="59.9"/>
    <n v="366"/>
    <n v="366"/>
    <x v="15"/>
    <m/>
    <s v="Gr. 47/48 - 136 x             Gr. 49/50 - 111 x       Gr. 51/52 - 103 x      "/>
    <x v="168"/>
    <x v="2"/>
    <s v=" 100% Baumwolle. Waschmaschinenfest und pflegeleicht."/>
    <m/>
  </r>
  <r>
    <s v="für Blättchen"/>
    <s v="15-5502-6"/>
    <s v="10-5502 Extraglatt-Hemd Button-Down - Karo Navy/Braun"/>
    <n v="49.9"/>
    <n v="80"/>
    <n v="80"/>
    <x v="15"/>
    <m/>
    <s v="Gr. 38 -         43 x       Gr. 39/40 -   26 x             Gr. 51/52 -     9 x      "/>
    <x v="169"/>
    <x v="2"/>
    <s v="100% Baumwolle. Waschmaschinenfest und bügelfrei."/>
    <m/>
  </r>
  <r>
    <s v="für Blättchen"/>
    <s v="13-5502-8"/>
    <s v="10-5502 Extraglatt-Hemd Button-Down - Karo Navy/Braun"/>
    <n v="49.9"/>
    <n v="191"/>
    <n v="191"/>
    <x v="15"/>
    <m/>
    <s v="Gr. 38 -         27 x      Gr. 39/40 -   50 x             Gr. 43/44 -   40 x             Gr. 45/46 -   24 x             Gr. 47/48 -   46 x          "/>
    <x v="170"/>
    <x v="2"/>
    <s v="100% Baumwolle. Waschmaschinenfest und bügelfrei."/>
    <m/>
  </r>
  <r>
    <s v="für Blättchen"/>
    <s v="16-5502-5"/>
    <s v="10-5502 Extraglatt-Hemd Button-Down - Karo Navy/Braun"/>
    <n v="49.9"/>
    <n v="22"/>
    <n v="22"/>
    <x v="15"/>
    <m/>
    <s v="Gr. 39/40 -   21 x    "/>
    <x v="52"/>
    <x v="2"/>
    <s v="100% Baumwolle. Waschmaschinenfest und bügelfrei."/>
    <m/>
  </r>
  <r>
    <s v="für Blättchen"/>
    <s v="15-5875-1"/>
    <s v="10-5875 Softflanell-Hemd - Karo Blau Braun"/>
    <n v="59.9"/>
    <n v="219"/>
    <n v="219"/>
    <x v="15"/>
    <m/>
    <s v="Gr. 47/48 -   50 x             Gr. 49/50 -   92 x       Gr. 51/52 -   53 x      "/>
    <x v="171"/>
    <x v="2"/>
    <s v=" 100% Baumwolle. Waschmaschinenfest und pflegeleicht."/>
    <m/>
  </r>
  <r>
    <s v="für Blättchen"/>
    <s v="13-5875-3"/>
    <s v="10-5875 Softflanell-Hemd - Karo Blau Braun"/>
    <n v="59.9"/>
    <n v="119"/>
    <n v="119"/>
    <x v="15"/>
    <m/>
    <s v="Gr. 45/46 -   87 x             Gr. 47/48 -   27 x          "/>
    <x v="172"/>
    <x v="2"/>
    <s v=" 100% Baumwolle. Waschmaschinenfest und pflegeleicht."/>
    <m/>
  </r>
  <r>
    <s v="für Blättchen"/>
    <s v="15-5871-3"/>
    <s v="10-5871 Softflanell-Hemd - Uni Rot"/>
    <n v="59.9"/>
    <n v="246"/>
    <n v="247"/>
    <x v="15"/>
    <m/>
    <s v="Gr. 47/48 - 117 x             Gr. 49/50 -   44 x       Gr. 51/52 -   61 x      "/>
    <x v="173"/>
    <x v="2"/>
    <s v=" 100% Baumwolle. Waschmaschinenfest und pflegeleicht."/>
    <m/>
  </r>
  <r>
    <s v="für Blättchen"/>
    <s v="13-5871-5"/>
    <s v="10-5871 Softflanell-Hemd - Uni Rot"/>
    <n v="59.9"/>
    <n v="71"/>
    <n v="71"/>
    <x v="15"/>
    <m/>
    <s v="Gr. 45/46 -   59 x             Gr. 47/48 -     9 x          "/>
    <x v="174"/>
    <x v="2"/>
    <s v=" 100% Baumwolle. Waschmaschinenfest und pflegeleicht."/>
    <m/>
  </r>
  <r>
    <s v="für Blättchen"/>
    <s v="15-5903-1"/>
    <s v="10-5903 Extraglatt-Hemd Button Down - Karo Petrol Bla"/>
    <n v="59.9"/>
    <n v="33"/>
    <n v="34"/>
    <x v="15"/>
    <m/>
    <s v="Gr. 38 -        19 x       Gr. 39/40 -    9 x      "/>
    <x v="58"/>
    <x v="2"/>
    <s v=" 100% Baumwolle. Waschmaschinenfest und bügelfrei."/>
    <m/>
  </r>
  <r>
    <s v="für Blättchen"/>
    <s v="15-5097-7"/>
    <s v="10-5097 Tencel-Hemd Klimacontrol - Tartan-Karo"/>
    <n v="59.9"/>
    <n v="65"/>
    <n v="65"/>
    <x v="15"/>
    <m/>
    <s v="Gr. 39/40 -   40 x             Gr. 45/46 -   15 x          "/>
    <x v="91"/>
    <x v="2"/>
    <s v=" 60% Baumwolle, 40% Lyocell (TENCEL(TM)). Waschmaschinenfest und bügelleicht."/>
    <m/>
  </r>
  <r>
    <s v="für Blättchen"/>
    <s v="13-5097-9"/>
    <s v="10-5097 Tencel-Hemd Klimacontrol - Tartan-Karo"/>
    <n v="59.9"/>
    <n v="144"/>
    <n v="144"/>
    <x v="15"/>
    <m/>
    <s v="Gr. 41/42 -     8 x             Gr. 43/44 -   46 x             Gr. 45/46 -   39 x             Gr. 47/48 -   39 x          "/>
    <x v="175"/>
    <x v="2"/>
    <s v=" 60% Baumwolle, 40% Lyocell (TENCEL(TM)). Waschmaschinenfest und bügelleicht."/>
    <m/>
  </r>
  <r>
    <s v="für Blättchen"/>
    <s v="15-5841-6"/>
    <s v="10-5841 Softflanell-Hemd - Uni Rot"/>
    <n v="59.9"/>
    <n v="256"/>
    <n v="256"/>
    <x v="15"/>
    <m/>
    <s v="Gr. 38 -         19 x      Gr. 43/44 -   80 x             Gr. 45/46 - 126 x "/>
    <x v="173"/>
    <x v="2"/>
    <s v=" 100% Baumwolle. Waschmaschinenfest und pflegeleicht."/>
    <m/>
  </r>
  <r>
    <s v="für Blättchen"/>
    <s v="15-5873-7"/>
    <s v="10-5873 Softflanell-Hemd - Karo Gelb Cog."/>
    <n v="59.9"/>
    <n v="90"/>
    <n v="90"/>
    <x v="15"/>
    <m/>
    <s v="Gr. 47/48 -   38 x             Gr. 49/50 -   45 x       Gr. 51/52 -     1 x      "/>
    <x v="176"/>
    <x v="2"/>
    <s v=" 100% Baumwolle. Waschmaschinenfest und pflegeleicht."/>
    <m/>
  </r>
  <r>
    <s v="für Blättchen"/>
    <s v="13-5873-9"/>
    <s v="10-5873 Softflanell-Hemd - Karo Gelb Cog."/>
    <n v="59.9"/>
    <n v="161"/>
    <n v="161"/>
    <x v="15"/>
    <m/>
    <s v="Gr. 43/44 -   31 x             Gr. 45/46 - 108 x             Gr. 47/48 -   12 x          "/>
    <x v="177"/>
    <x v="2"/>
    <s v=" 100% Baumwolle. Waschmaschinenfest und pflegeleicht."/>
    <m/>
  </r>
  <r>
    <s v="für Blättchen"/>
    <s v="15-3437-3"/>
    <s v="10-3437 Softflanell-Hemd - Karo Grau/Bord."/>
    <n v="59.9"/>
    <n v="225"/>
    <n v="225"/>
    <x v="15"/>
    <m/>
    <s v="Gr. 49/50 - 165 x       Gr. 51/52 -   51 x      "/>
    <x v="178"/>
    <x v="2"/>
    <s v="100% Baumwolle. Waschmaschinenfest und pflegeleicht._x000a_"/>
    <m/>
  </r>
  <r>
    <s v="für Blättchen"/>
    <s v="13-3437-5"/>
    <s v="10-3437 Softflanell-Hemd - Karo Grau/Bord."/>
    <n v="59.9"/>
    <n v="18"/>
    <n v="18"/>
    <x v="15"/>
    <m/>
    <s v="Gr. 47/48 -   18 x    "/>
    <x v="79"/>
    <x v="2"/>
    <s v="100% Baumwolle. Waschmaschinenfest und pflegeleicht._x000a_"/>
    <m/>
  </r>
  <r>
    <s v="für Blättchen"/>
    <s v="15-5139-4"/>
    <s v="10-5139 Softflanell-Hemd - Dunkelblau"/>
    <n v="59.9"/>
    <n v="100"/>
    <n v="100"/>
    <x v="15"/>
    <m/>
    <s v="Gr. 38  -        98 x  "/>
    <x v="12"/>
    <x v="2"/>
    <s v="100% Baumwolle. Waschmaschinenfest und pflegeleicht."/>
    <m/>
  </r>
  <r>
    <s v="für Blättchen"/>
    <s v="16-5139-3"/>
    <s v="10-5139 Softflanell-Hemd - Dunkelblau"/>
    <n v="59.9"/>
    <n v="105"/>
    <n v="1056"/>
    <x v="15"/>
    <m/>
    <s v="Gr. 39/40 - 105 x    "/>
    <x v="179"/>
    <x v="2"/>
    <s v="100% Baumwolle. Waschmaschinenfest und pflegeleicht."/>
    <m/>
  </r>
  <r>
    <s v="für Blättchen"/>
    <s v="15-5501-9"/>
    <s v="10-5501 Extraglatt-Hemd Button-Down - Karo Terra/Blau"/>
    <n v="49.9"/>
    <n v="52"/>
    <n v="52"/>
    <x v="15"/>
    <m/>
    <s v="Gr. 38 -         31 x          Gr. 51/52 -   17 x      "/>
    <x v="77"/>
    <x v="2"/>
    <s v="100% Baumwolle. Waschmaschinenfest und bügelfrei."/>
    <m/>
  </r>
  <r>
    <s v="für Blättchen"/>
    <s v="13-5501-1"/>
    <s v="10-5501 Extraglatt-Hemd Button-Down - Karo Terra/Blau"/>
    <n v="49.9"/>
    <n v="83"/>
    <n v="83"/>
    <x v="15"/>
    <m/>
    <s v="Gr. 38 -         12 x      Gr. 45/46 -   13 x             Gr. 47/48 -   48 x          "/>
    <x v="103"/>
    <x v="2"/>
    <s v="100% Baumwolle. Waschmaschinenfest und bügelfrei."/>
    <m/>
  </r>
  <r>
    <s v="für Blättchen"/>
    <s v="16-5501-8"/>
    <s v="10-5501 Extraglatt-Hemd Button-Down - Karo Terra/Blau"/>
    <n v="49.9"/>
    <n v="29"/>
    <n v="29"/>
    <x v="15"/>
    <m/>
    <s v="Gr. 39/40 -   29 x    "/>
    <x v="69"/>
    <x v="2"/>
    <s v="100% Baumwolle. Waschmaschinenfest und bügelfrei."/>
    <m/>
  </r>
  <r>
    <s v="für Blättchen"/>
    <s v="15-5071-7"/>
    <s v="10-5071 Tropical-Hemd Buena Vista - Beere"/>
    <n v="59.9"/>
    <n v="36"/>
    <n v="36"/>
    <x v="15"/>
    <m/>
    <s v="Gr. 38 -          9 x       Gr. 39/40 -  21 x      "/>
    <x v="86"/>
    <x v="2"/>
    <s v="100% Baumwolle. Waschmaschinenfest und pflegeleicht."/>
    <m/>
  </r>
  <r>
    <s v="für Blättchen"/>
    <s v="16-5071-6"/>
    <s v="10-5071 Tropical-Hemd Buena Vista - Beere"/>
    <n v="59.9"/>
    <n v="156"/>
    <n v="156"/>
    <x v="15"/>
    <m/>
    <s v="Gr. 38 -         14 x       Gr. 39/40 - 113 x      "/>
    <x v="180"/>
    <x v="2"/>
    <s v="100% Baumwolle. Waschmaschinenfest und pflegeleicht."/>
    <m/>
  </r>
  <r>
    <s v="für Blättchen"/>
    <s v="11-9554-5"/>
    <s v="10-9554 Sommerhemd Miramar - Gelb"/>
    <n v="59.9"/>
    <n v="160"/>
    <n v="160"/>
    <x v="15"/>
    <m/>
    <s v="Gr. 38 -        10 x       Gr. 39/40 -  69 x            Gr. 41/42 -  76 x     "/>
    <x v="181"/>
    <x v="2"/>
    <s v="55% Baumwolle, 45% Leinen. Waschmaschinenfest und pflegeleicht."/>
    <m/>
  </r>
  <r>
    <s v="für Blättchen"/>
    <s v="15-5094-6"/>
    <s v="10-5094 Tropical-Hemd Buena Vista - Streifen Aqua"/>
    <n v="59.9"/>
    <n v="91"/>
    <n v="91"/>
    <x v="15"/>
    <m/>
    <s v="Gr. 38 -        22 x       Gr. 39/40 -  66 x      "/>
    <x v="32"/>
    <x v="2"/>
    <s v="100% Baumwolle. Waschmaschinenfest und pflegeleicht."/>
    <m/>
  </r>
  <r>
    <s v="für Blättchen"/>
    <s v="13-5094-8"/>
    <s v="10-5094 Tropical-Hemd Buena Vista - Streifen Aqua"/>
    <n v="59.9"/>
    <n v="97"/>
    <n v="97"/>
    <x v="15"/>
    <m/>
    <s v="Gr. 38 -        38 x       Gr. 41/42 -    3 x            Gr. 45/46 -  54 x      "/>
    <x v="12"/>
    <x v="2"/>
    <s v="100% Baumwolle. Waschmaschinenfest und pflegeleicht."/>
    <m/>
  </r>
  <r>
    <s v="für Blättchen"/>
    <s v="15-5074-8"/>
    <s v="10-5074 Tropical-Hemd Buena Vista - Streifen Aqua"/>
    <n v="59.9"/>
    <n v="68"/>
    <n v="68"/>
    <x v="15"/>
    <m/>
    <s v="Gr. 38 -          2 x       Gr. 39/40 -  42 x      "/>
    <x v="73"/>
    <x v="2"/>
    <s v="100% Baumwolle. Waschmaschinenfest und pflegeleicht."/>
    <m/>
  </r>
  <r>
    <s v="für Blättchen"/>
    <s v="13-5074-0"/>
    <s v="10-5074 Tropical-Hemd Buena Vista - Streifen Aqua"/>
    <n v="59.9"/>
    <n v="108"/>
    <n v="108"/>
    <x v="15"/>
    <m/>
    <s v="Gr. 38 -        16 x       Gr. 39/40 -  56 x         Gr. 41/42 -    8 x            Gr. 47/48 -    8 x      "/>
    <x v="144"/>
    <x v="2"/>
    <s v="100% Baumwolle. Waschmaschinenfest und pflegeleicht."/>
    <m/>
  </r>
  <r>
    <s v="für Blättchen"/>
    <s v="15-5711-2"/>
    <s v="10-5711 Extraglatt-Hemd Tropical - Terra/Blau"/>
    <n v="54.9"/>
    <n v="87"/>
    <n v="87"/>
    <x v="15"/>
    <m/>
    <s v="Gr. 38 -           6 x       Gr. 39/40 -     2 x      Gr. 45/46 -   14 x       Gr. 47/48 -   26 x             Gr. 49/50 -     9 x       Gr. 51/52 -     8 x      "/>
    <x v="182"/>
    <x v="2"/>
    <s v="100% Baumwolle._x000a_Waschmaschinenfest und bügelfrei."/>
    <m/>
  </r>
  <r>
    <s v="für Blättchen"/>
    <s v="16-5711-1"/>
    <s v="10-5711 Extraglatt-Hemd Tropical - Terra/Blau"/>
    <n v="54.9"/>
    <n v="18"/>
    <n v="18"/>
    <x v="15"/>
    <m/>
    <s v="Gr. 38 -         10 x          Gr. 51/52 -     8 x      "/>
    <x v="79"/>
    <x v="2"/>
    <s v="100% Baumwolle._x000a_Waschmaschinenfest und bügelfrei."/>
    <m/>
  </r>
  <r>
    <s v="für Blättchen"/>
    <s v="13-2896-1"/>
    <s v="10-2896 Thermoflanell-Hemd Stehkragen - Beige"/>
    <n v="49.9"/>
    <n v="71"/>
    <n v="71"/>
    <x v="15"/>
    <m/>
    <s v="Gr. 38 -           7 x      Gr. 39/40 -   13 x             Gr. 41/42 -   24 x             Gr. 43/44 -     9 x             Gr. 45/46 -   14 x             Gr. 47/48 -     4 x          "/>
    <x v="183"/>
    <x v="2"/>
    <s v="88% Baumwolle, 12% Elasthan"/>
    <m/>
  </r>
  <r>
    <s v="für Blättchen"/>
    <s v="16-2896-8"/>
    <s v="10-2896 Thermoflanell-Hemd Stehkragen - Beige"/>
    <n v="49.9"/>
    <n v="44"/>
    <n v="44"/>
    <x v="15"/>
    <m/>
    <s v="Gr. 39/40 -     5 x             Gr. 41/42 -     5 x             Gr. 43/44 -     6 x             Gr. 45/46 -   14 x             Gr. 47/48 -   15 x          "/>
    <x v="16"/>
    <x v="2"/>
    <s v="88% Baumwolle, 12% Elasthan"/>
    <m/>
  </r>
  <r>
    <s v="für Blättchen"/>
    <s v="15-5360-2"/>
    <s v="10-5360 Freizeithemd-Winterwolle - Karo Burgund"/>
    <n v="69.900000000000006"/>
    <n v="92"/>
    <n v="92"/>
    <x v="15"/>
    <m/>
    <s v="Gr. 38 -           1 x      Gr. 41/42 -     1 x             Gr. 43/44 -   20 x             Gr. 45/46 -   32 x             Gr. 47/48 -   35 x          "/>
    <x v="32"/>
    <x v="2"/>
    <s v="90% Baumwolle, 10% Wolle. Waschmaschinenfest und pflegeleicht."/>
    <m/>
  </r>
  <r>
    <s v="für Blättchen"/>
    <s v="11-9595-8"/>
    <s v="10-9595 Tropical-Hemd Buena Vista - Natur"/>
    <n v="59.9"/>
    <n v="160"/>
    <n v="159"/>
    <x v="15"/>
    <m/>
    <s v="Gr. 38 -         59 x      Gr. 39/40 -   68 x             Gr. 41/42 -   15 x "/>
    <x v="184"/>
    <x v="2"/>
    <s v="100% Baumwolle. Waschmaschinenfest und pflegeleicht."/>
    <m/>
  </r>
  <r>
    <s v="für Blättchen"/>
    <s v="11-9571-2"/>
    <s v="10-9571 Tropical-Hemd Buena Vista - Beere"/>
    <n v="59.9"/>
    <n v="144"/>
    <n v="144"/>
    <x v="15"/>
    <m/>
    <s v="Gr. 38 -         14 x      Gr. 39/40 - 113 x   "/>
    <x v="185"/>
    <x v="2"/>
    <s v="100% Baumwolle. Waschmaschinenfest und pflegeleicht."/>
    <m/>
  </r>
  <r>
    <s v="für Blättchen"/>
    <s v="15-3923-1"/>
    <s v="10-3923 Softcotton-Hemd Rhombenstreifen - Beige"/>
    <n v="49.9"/>
    <n v="143"/>
    <n v="143"/>
    <x v="15"/>
    <m/>
    <s v="Gr. 38 -         52 x      Gr. 39/40 -   81 x   "/>
    <x v="186"/>
    <x v="2"/>
    <s v="100% Baumwolle. Waschmaschinenfest und pflegeleicht."/>
    <m/>
  </r>
  <r>
    <s v="für Blättchen"/>
    <s v="15-3922-4"/>
    <s v="Softcotton-Hemd Rhombenstreifen - Mintgrün"/>
    <n v="49.9"/>
    <n v="169"/>
    <n v="169"/>
    <x v="15"/>
    <m/>
    <s v="Gr. 38 -         61 x      Gr. 39/40 -   91 x             Gr. 41/42 -     1 x "/>
    <x v="139"/>
    <x v="2"/>
    <s v="100% Baumwolle. Waschmaschinenfest und pflegeleicht."/>
    <m/>
  </r>
  <r>
    <s v="für Blättchen"/>
    <s v="15-5723-5"/>
    <s v="10-5723 Reißverschluss-Hemd Tropical - Weiß/Braun"/>
    <n v="69.900000000000006"/>
    <n v="69"/>
    <n v="69"/>
    <x v="15"/>
    <m/>
    <s v="Gr. 38 -           1 x       Gr. 45/46 -   24 x       Gr. 47/48 -   19 x             Gr. 49/50 -   15 x       Gr. 51/52 -     6 x      "/>
    <x v="182"/>
    <x v="2"/>
    <s v="100% Baumwolle. Waschmaschinenfest und pflegeleicht."/>
    <m/>
  </r>
  <r>
    <s v="für Blättchen"/>
    <s v="11-9221-6"/>
    <s v="Freizeithemd Reoiseleinen Grenadinerot"/>
    <n v="44.9"/>
    <n v="124"/>
    <n v="124"/>
    <x v="15"/>
    <m/>
    <s v="Gr. 38 -           5 x      Gr. 39/40 -   21 x             Gr. 41/42 -   67 x             Gr. 43/44 -     2 x             Gr. 45/46 -     7 x             Gr. 47/48 -     7 x            Gr. 49/50 -     3 x  "/>
    <x v="145"/>
    <x v="2"/>
    <s v="50% Baumwolle, 50% Polyester. Waschmaschinenfest und trocknergeeignet."/>
    <m/>
  </r>
  <r>
    <s v="für Blättchen"/>
    <s v="15-5742-6"/>
    <s v="10-5742 Freizeithemd Klimawolle - Struktur Blau"/>
    <n v="89.9"/>
    <n v="58"/>
    <n v="58"/>
    <x v="15"/>
    <m/>
    <s v="Gr. 45/46 -   16 x       Gr. 47/48 -   22 x             Gr. 49/50 -   16 x       Gr. 51/52 -     5 x      "/>
    <x v="39"/>
    <x v="2"/>
    <s v="80% Baumwolle, 20% Wolle. Waschmaschinenfest_x000a_(Wollwaschgang) und pflegeleicht."/>
    <m/>
  </r>
  <r>
    <s v="für Blättchen"/>
    <s v="15-5152-3"/>
    <s v="10-5152 Sommerhemd Miramar - Hellblau"/>
    <n v="59.9"/>
    <n v="111"/>
    <n v="111"/>
    <x v="15"/>
    <m/>
    <s v="Gr. 39/40 -     2 x           Gr. 45/46 -   38 x             Gr. 47/48 -   60 x"/>
    <x v="132"/>
    <x v="2"/>
    <s v="55% Baumwolle, 45% Leinen. Waschmaschinenfest und pflegeleicht."/>
    <m/>
  </r>
  <r>
    <s v="für Blättchen"/>
    <s v="15-5533-0"/>
    <s v="10-5533 Microcord-Hemd - Druckkaro Oliv"/>
    <n v="49.9"/>
    <n v="88"/>
    <n v="88"/>
    <x v="15"/>
    <m/>
    <s v="Gr. 45/46 -   23 x             Gr. 47/48 -     3 x"/>
    <x v="62"/>
    <x v="2"/>
    <s v="100% Baumwolle"/>
    <m/>
  </r>
  <r>
    <s v="für Blättchen"/>
    <s v="15-5095-3"/>
    <s v="10-5095 Tropical-Hemd Buena Vista - Natur"/>
    <n v="59.9"/>
    <n v="127"/>
    <n v="127"/>
    <x v="15"/>
    <m/>
    <s v="Gr. 38 -         39 x      Gr. 39/40 -     7 x   "/>
    <x v="49"/>
    <x v="2"/>
    <s v="100% Baumwolle. Waschmaschinenfest und pflegeleicht."/>
    <m/>
  </r>
  <r>
    <s v="für Blättchen"/>
    <s v="16-5095-2"/>
    <s v="10-5095 Tropical-Hemd Buena Vista - Natur"/>
    <n v="59.9"/>
    <n v="127"/>
    <n v="127"/>
    <x v="15"/>
    <m/>
    <s v="Gr. 39/40 -  29 x            Gr. 41/42 -  47 x     "/>
    <x v="100"/>
    <x v="2"/>
    <s v="100% Baumwolle. Waschmaschinenfest und pflegeleicht."/>
    <m/>
  </r>
  <r>
    <s v="für Blättchen"/>
    <s v="15-3771-8"/>
    <s v="10-3771 Extraglatt-Hemd Fil-Coupe - Hellblau"/>
    <n v="59.9"/>
    <n v="27"/>
    <n v="27"/>
    <x v="15"/>
    <m/>
    <s v="Gr. 38 -         27 x  "/>
    <x v="57"/>
    <x v="2"/>
    <s v="100% Baumwolle. Waschmaschinenfest und bügelfrei."/>
    <m/>
  </r>
  <r>
    <s v="für Blättchen"/>
    <s v="13-5901-9"/>
    <s v="10-5901 Extraglatt-Hemd Button Down - Karo Weiss Beer"/>
    <n v="59.9"/>
    <n v="75"/>
    <n v="115"/>
    <x v="15"/>
    <m/>
    <s v="Gr. 38 -         18 x      Gr. 39/40 -   11 x             Gr. 41/42 -     1 x             Gr. 43/44 -   18 x             Gr. 45/46 -     9 x             Gr. 47/48 -   33 x    "/>
    <x v="150"/>
    <x v="2"/>
    <s v=" 100% Baumwolle. Waschmaschinenfest und bügelfrei."/>
    <m/>
  </r>
  <r>
    <s v="für Blättchen"/>
    <s v="15-5091-5"/>
    <s v="10-5091 Tropical-Hemd Buena Vista - Beere"/>
    <n v="59.9"/>
    <n v="22"/>
    <n v="22"/>
    <x v="15"/>
    <m/>
    <s v="Gr. 38 -         21 x  "/>
    <x v="6"/>
    <x v="2"/>
    <s v="100% Baumwolle. Waschmaschinenfest und pflegeleicht."/>
    <m/>
  </r>
  <r>
    <s v="für Blättchen"/>
    <s v="16-5091-4"/>
    <s v="10-5091 Tropical-Hemd Buena Vista - Beere"/>
    <n v="59.9"/>
    <n v="63"/>
    <n v="64"/>
    <x v="15"/>
    <m/>
    <s v="Gr. 39/40 -   17 x             Gr. 41/42 -   17 x             Gr. 43/44 -   12 x         "/>
    <x v="73"/>
    <x v="2"/>
    <s v="100% Baumwolle. Waschmaschinenfest und pflegeleicht."/>
    <m/>
  </r>
  <r>
    <s v="für Blättchen"/>
    <s v="13-5091-7"/>
    <s v="10-5091 Tropical-Hemd Buena Vista - Beere"/>
    <n v="59.9"/>
    <n v="17"/>
    <n v="17"/>
    <x v="15"/>
    <m/>
    <s v="Gr. 38 -         15 x             Gr. 45/46 -   10 x  "/>
    <x v="56"/>
    <x v="2"/>
    <s v="100% Baumwolle. Waschmaschinenfest und pflegeleicht."/>
    <m/>
  </r>
  <r>
    <s v="für Blättchen"/>
    <s v="15-5075-5"/>
    <s v="10-5075 Tropical-Hemd Buena Vista - Natur"/>
    <n v="59.9"/>
    <n v="59"/>
    <n v="59"/>
    <x v="15"/>
    <m/>
    <s v="Gr. 38 -           3 x             Gr. 39/40 -   46 x  "/>
    <x v="37"/>
    <x v="2"/>
    <s v="100% Baumwolle. Waschmaschinenfest und pflegeleicht."/>
    <m/>
  </r>
  <r>
    <s v="für Blättchen"/>
    <s v="13-5075-7"/>
    <s v="10-5075 Tropical-Hemd Buena Vista - Natur"/>
    <n v="59.9"/>
    <n v="52"/>
    <n v="52"/>
    <x v="15"/>
    <m/>
    <s v="Gr. 39/40 -   24 x             Gr. 45/46 -     1 x             Gr. 47/48 -   19 x         "/>
    <x v="16"/>
    <x v="2"/>
    <s v="100% Baumwolle. Waschmaschinenfest und pflegeleicht."/>
    <m/>
  </r>
  <r>
    <s v="für Blättchen"/>
    <s v="15-5902-4"/>
    <s v="10-5902 Extraglatt-Hemd Button Down - Karo Blau Beere"/>
    <n v="59.9"/>
    <n v="20"/>
    <n v="20"/>
    <x v="15"/>
    <m/>
    <s v="Gr. 38 -         20 x       "/>
    <x v="52"/>
    <x v="2"/>
    <s v=" 100% Baumwolle. Waschmaschinenfest und bügelfrei."/>
    <m/>
  </r>
  <r>
    <s v="für Blättchen"/>
    <s v="13-5902-6"/>
    <s v="10-5902 Extraglatt-Hemd Button Down - Karo Blau Beere"/>
    <n v="59.9"/>
    <n v="74"/>
    <n v="90"/>
    <x v="15"/>
    <m/>
    <s v="Gr. 38 -         22 x      Gr. 39/40 -   12 x           Gr. 45/46 -     4 x             Gr. 47/48 -   38 x    "/>
    <x v="187"/>
    <x v="2"/>
    <s v=" 100% Baumwolle. Waschmaschinenfest und bügelfrei."/>
    <m/>
  </r>
  <r>
    <s v="für Blättchen"/>
    <s v="15-5375-6"/>
    <s v="10-5375 Flanell-Hemd Reißverschluss - Multicolorkaro"/>
    <n v="59.9"/>
    <n v="23"/>
    <n v="23"/>
    <x v="15"/>
    <m/>
    <s v="Gr. 43/44 -     1 x             Gr. 49/50 -     6 x             Gr. 51/52 -   17 x    "/>
    <x v="78"/>
    <x v="2"/>
    <s v=" 100% Baumwolle. Waschmaschinenfest und pflegeleicht."/>
    <m/>
  </r>
  <r>
    <s v="für Blättchen"/>
    <s v="13-5375-8"/>
    <s v="10-5375 Flanell-Hemd Reißverschluss - Multicolorkaro"/>
    <n v="59.9"/>
    <n v="67"/>
    <n v="67"/>
    <x v="15"/>
    <m/>
    <s v="Gr. 38 -           9 x      Gr. 39/40 -     9 x             Gr. 41/42 -   20 x             Gr. 43/44 -   17 x             Gr. 45/46 -     4 x             Gr. 47/48 -     7 x    "/>
    <x v="15"/>
    <x v="2"/>
    <s v=" 100% Baumwolle. Waschmaschinenfest und pflegeleicht."/>
    <m/>
  </r>
  <r>
    <s v="für Blättchen"/>
    <s v="15-5718-1"/>
    <s v="10-5718 Thermoflanell-Hemd Tartan - Gelb/Navy"/>
    <n v="59.9"/>
    <n v="81"/>
    <n v="87"/>
    <x v="15"/>
    <m/>
    <s v="Gr. 45/46 -   32 x             Gr. 47/48 -   35 x    "/>
    <x v="129"/>
    <x v="2"/>
    <s v=" 100% Baumwolle. Waschmaschinenfest und pflegeleicht."/>
    <m/>
  </r>
  <r>
    <s v="für Blättchen"/>
    <s v="13-5924-8"/>
    <s v="10-5924 Extraglatt-Hemd Button Down - Str. Petr. Beer"/>
    <n v="59.9"/>
    <n v="32"/>
    <n v="32"/>
    <x v="15"/>
    <m/>
    <s v="Gr. 38 -         18 x      Gr. 39/40 -   29 x             Gr. 41/42 -   10 x            "/>
    <x v="96"/>
    <x v="2"/>
    <s v=" 100% Baumwolle. Waschmaschinenfest und bügelfrei."/>
    <m/>
  </r>
  <r>
    <s v="für Blättchen"/>
    <s v="15-5227-8"/>
    <s v="10-5227 Extraglatt-Hemd Nordlicht - Navy/Grün"/>
    <n v="59.9"/>
    <n v="90"/>
    <n v="90"/>
    <x v="15"/>
    <m/>
    <s v="Gr. 38 -         12 x      Gr. 39/40 -   45 x             Gr. 41/42 -     1 x             Gr. 43/44 -   12 x             Gr. 45/46 -     2 x             Gr. 47/48 -    18 x    "/>
    <x v="136"/>
    <x v="2"/>
    <s v="100% Baumwolle"/>
    <m/>
  </r>
  <r>
    <s v="für Blättchen"/>
    <s v="15-3620-9"/>
    <s v="10-3620 Sommerhemd - Karo Schilf/Rot"/>
    <n v="59.9"/>
    <n v="86"/>
    <n v="86"/>
    <x v="15"/>
    <m/>
    <s v="Gr. 38 -         12 x      Gr. 49/50 -   45 x             Gr. 51/52 -   18 x            "/>
    <x v="83"/>
    <x v="2"/>
    <s v="100% Baumwolle. Waschmaschinenfest und bügelfrei."/>
    <m/>
  </r>
  <r>
    <s v="für Blättchen"/>
    <s v="16-3620-8"/>
    <s v="10-3620 Sommerhemd - Karo Schilf/Rot"/>
    <n v="59.9"/>
    <n v="13"/>
    <n v="13"/>
    <x v="15"/>
    <m/>
    <s v="Gr. 39/40 -   13 x   "/>
    <x v="76"/>
    <x v="2"/>
    <s v="100% Baumwolle. Waschmaschinenfest und bügelfrei."/>
    <m/>
  </r>
  <r>
    <s v="für Blättchen"/>
    <s v="15-3622-3"/>
    <s v="10-3620 Sommerhemd - Karo Schilf/Rot"/>
    <n v="59.9"/>
    <n v="234"/>
    <n v="234"/>
    <x v="15"/>
    <m/>
    <s v="Gr. 38 -         34 x      Gr. 39/40 -   52 x            Gr. 45/46 -   30 x             Gr. 47/48 -   35 x            Gr. 49/50 -   42 x             Gr. 51/52 -   41 x  "/>
    <x v="188"/>
    <x v="2"/>
    <s v="100% Baumwolle. Waschmaschinenfest und bügelfrei."/>
    <m/>
  </r>
  <r>
    <s v="für SA-Katalog"/>
    <s v="15-3900-2"/>
    <s v="Kapverdenshirt Sal Blau/Aqua"/>
    <n v="59.9"/>
    <n v="1219"/>
    <n v="1219"/>
    <x v="15"/>
    <m/>
    <s v="Gr. 38 -         85 x      Gr. 39/40 - 517 x             Gr. 41/42 - 523 x             Gr. 43/44 -   61 x          "/>
    <x v="189"/>
    <x v="2"/>
    <s v="55% Baumwolle, 45% Leinen. Waschmaschinenfest und pflegeleicht."/>
    <m/>
  </r>
  <r>
    <s v="für SA-Katalog"/>
    <s v="15-3901-9"/>
    <s v="Kapverdenshirt Boa Vista Rosa/Blau"/>
    <n v="59.9"/>
    <n v="942"/>
    <n v="942"/>
    <x v="15"/>
    <m/>
    <s v="Gr. 38 -         69 x      Gr. 39/40 - 422 x             Gr. 41/42 - 400 x             Gr. 43/44 -   39 x            Gr. 45/46 -     6 x "/>
    <x v="190"/>
    <x v="2"/>
    <s v="55% Baumwolle, 45% Leinen. Waschmaschinenfest und pflegeleicht."/>
    <m/>
  </r>
  <r>
    <s v="für Posten"/>
    <s v="15-5725-9"/>
    <s v="10-5725 Reißverschluss-Hemd Tropical - Braun/Beige"/>
    <n v="79.900000000000006"/>
    <n v="48"/>
    <n v="48"/>
    <x v="15"/>
    <m/>
    <s v="Gr. 45/46 -   10 x             Gr. 47/48 -   19 x            Gr. 49/50 -   11 x             Gr. 51/52 -     3 x  "/>
    <x v="9"/>
    <x v="2"/>
    <s v="100% Baumwolle. Waschmaschinenfest und pflegeleicht."/>
    <m/>
  </r>
  <r>
    <s v="für Posten"/>
    <s v="16-3472-3"/>
    <s v="10-3472 Extraglatt-Hemd Oxford - Streifen Rot"/>
    <n v="59.9"/>
    <n v="77"/>
    <n v="77"/>
    <x v="15"/>
    <m/>
    <s v="Gr. 38 -         1 x       Gr. 41 -         1 x     Gr. 42 -         5 x      Gr. 44 -         1 x     "/>
    <x v="71"/>
    <x v="2"/>
    <s v="100% Baumwolle. Waschmaschinenfest_x000a_und bügelfrei."/>
    <m/>
  </r>
  <r>
    <s v="für Posten"/>
    <s v="15-5852-2"/>
    <s v="10-5852 Extraglatt-Hemd Seaside - Blau/Beige"/>
    <n v="59.9"/>
    <n v="34"/>
    <n v="34"/>
    <x v="15"/>
    <m/>
    <s v="Gr. 38 -           5 x      Gr. 39/40 -   16 x            Gr. 45/46 -     5 x             Gr. 47/48 -     2 x            Gr. 49/50 -     6 x             Gr. 51/52 -     1 x  "/>
    <x v="7"/>
    <x v="2"/>
    <s v="100% Baumwolle. Waschmaschinenfest und bügelfrei."/>
    <m/>
  </r>
  <r>
    <s v="für Posten"/>
    <s v="13-5852-4"/>
    <s v="10-5852 Extraglatt-Hemd Seaside - Blau/Beige"/>
    <n v="59.9"/>
    <n v="27"/>
    <n v="27"/>
    <x v="15"/>
    <m/>
    <s v="Gr. 38 -           8 x      Gr. 39/40 -     7 x         Gr. 41/42 -     2 x       Gr. 45/46 -     3 x             Gr. 47/48 -     7 x        "/>
    <x v="62"/>
    <x v="2"/>
    <s v="100% Baumwolle. Waschmaschinenfest und bügelfrei."/>
    <m/>
  </r>
  <r>
    <s v="für Posten"/>
    <s v="15-5382-4"/>
    <s v="10-5382 Klepper Klima-Hemd - Oliv/Blau"/>
    <n v="69.900000000000006"/>
    <n v="37"/>
    <n v="38"/>
    <x v="15"/>
    <m/>
    <s v="Gr. 45/46 -     5 x             Gr. 47/48 -     1 x  "/>
    <x v="61"/>
    <x v="2"/>
    <s v=" 80% Baumwolle, 20% Wolle. Wollwaschgang mit Wollwaschmittel."/>
    <m/>
  </r>
  <r>
    <s v="für Posten"/>
    <s v="15-5681-8"/>
    <s v="10-5681 Extraglatt-Hemd - Karo Burg./Gelb"/>
    <n v="59.9"/>
    <n v="32"/>
    <n v="32"/>
    <x v="15"/>
    <m/>
    <s v="Gr. 38 -         11 x        Gr. 43/44 -     1 x       Gr. 45/46 -     5 x             Gr. 47/48 -   15 x        "/>
    <x v="60"/>
    <x v="2"/>
    <s v=" 100% Baumwolle. Waschmaschinenfest und bügelfrei."/>
    <m/>
  </r>
  <r>
    <s v="für Posten"/>
    <s v="13-5681-0"/>
    <s v="10-5681 Extraglatt-Hemd - Karo Burg./Gelb"/>
    <n v="59.9"/>
    <n v="22"/>
    <n v="22"/>
    <x v="15"/>
    <m/>
    <s v="Gr. 38 -         12 x      Gr. 39/40 -     4 x         Gr. 41/42 -     1 x       Gr. 45/46 -     7 x             Gr. 47/48 -     2 x        "/>
    <x v="62"/>
    <x v="2"/>
    <s v=" 100% Baumwolle. Waschmaschinenfest und bügelfrei."/>
    <m/>
  </r>
  <r>
    <s v="für Posten"/>
    <s v="15-5384-8"/>
    <s v="10-5384 Klepper Klima-Hemd - Blau/Oliv"/>
    <n v="69.900000000000006"/>
    <n v="38"/>
    <n v="36"/>
    <x v="15"/>
    <m/>
    <s v="Gr. 38 -           1 x        Gr. 45/46 -     1 x             Gr. 47/48 -   14 x        "/>
    <x v="6"/>
    <x v="2"/>
    <s v=" 80% Baumwolle, 20% Wolle. Wollwaschgang mit Wollwaschmittel."/>
    <m/>
  </r>
  <r>
    <s v="für Posten"/>
    <s v="15-5850-8"/>
    <s v="10-5850 Extraglatt-Hemd Seaside - Blau/Rot"/>
    <n v="64.900000000000006"/>
    <n v="38"/>
    <n v="37"/>
    <x v="15"/>
    <m/>
    <s v="Gr. 45/46 -     2 x       Gr. 47/48 -     8 x             Gr. 49/50 -     9 x       Gr. 51/52 -   13 x      "/>
    <x v="55"/>
    <x v="2"/>
    <s v="100% Baumwolle. Waschmaschinenfest und bügelfrei."/>
    <m/>
  </r>
  <r>
    <s v="für Posten"/>
    <s v="15-5863-8"/>
    <s v="10-5863 Extraglatt-Hemd Maritim - Blockstreifen"/>
    <n v="49.9"/>
    <n v="17"/>
    <n v="17"/>
    <x v="15"/>
    <m/>
    <s v="Gr. 38 -           3 x      Gr. 39/40 -     1 x "/>
    <x v="70"/>
    <x v="2"/>
    <s v=" 100% Baumwolle. Waschmaschinenfest und bügelfrei."/>
    <m/>
  </r>
  <r>
    <s v="für Posten"/>
    <s v="13-5863-0"/>
    <s v="10-5863 Extraglatt-Hemd Maritim - Blockstreifen"/>
    <n v="49.9"/>
    <n v="26"/>
    <n v="26"/>
    <x v="15"/>
    <m/>
    <s v="Gr. 38 -         14 x      Gr. 47/48 -     1 x "/>
    <x v="61"/>
    <x v="2"/>
    <s v=" 100% Baumwolle. Waschmaschinenfest und bügelfrei."/>
    <m/>
  </r>
  <r>
    <s v="für Posten"/>
    <s v="15-5577-4"/>
    <s v="10-5577 Extraglatt-Hemd Button Down - Streif.Navy/Rot"/>
    <n v="59.9"/>
    <n v="41"/>
    <n v="41"/>
    <x v="15"/>
    <m/>
    <s v="Gr. 39/40 -   33 x "/>
    <x v="5"/>
    <x v="2"/>
    <s v="100% Baumwolle. Waschmaschinenfest und bügelfrei."/>
    <m/>
  </r>
  <r>
    <s v="für Posten"/>
    <s v="15-5900-0"/>
    <s v="10-5900 Extraglatt-Hemd Button Down - Karo Navy Gelb"/>
    <n v="59.9"/>
    <n v="44"/>
    <n v="45"/>
    <x v="15"/>
    <m/>
    <s v="Gr. 38 -         15 x      Gr. 39/40 -     5 x          Gr. 51/52 -     8 x "/>
    <x v="55"/>
    <x v="2"/>
    <s v=" 100% Baumwolle. Waschmaschinenfest und bügelfrei."/>
    <m/>
  </r>
  <r>
    <s v="für Posten"/>
    <s v="15-5438-8"/>
    <s v="10-5438 Extraglatt-Leichtflanell-Hemd - Blau/Grau/Orang"/>
    <n v="59.9"/>
    <n v="35"/>
    <n v="35"/>
    <x v="15"/>
    <m/>
    <s v="Gr. 38 -           1 x      Gr. 39/40 -     2 x            Gr. 45/46 -   18 x             Gr. 47/48 -   12 x"/>
    <x v="47"/>
    <x v="2"/>
    <s v=" 100% Baumwolle. Waschmaschinenfest und bügelfrei."/>
    <m/>
  </r>
  <r>
    <s v="für Posten"/>
    <s v="15-5243-8"/>
    <s v="10-5243 Extraglatt-Hemd Reise-Duo - Marine/Terra"/>
    <n v="44.9"/>
    <n v="37"/>
    <n v="37"/>
    <x v="15"/>
    <m/>
    <s v="Gr. 39/40 -     1 x          Gr. 47/48 -   31 x "/>
    <x v="60"/>
    <x v="2"/>
    <s v="100% Baumwolle. Waschmaschinenfest und_x000a_bügelfrei."/>
    <m/>
  </r>
  <r>
    <s v="für Posten"/>
    <s v="11-9814-0"/>
    <s v="10-9814 Easycare Piloten-Hemd - Hellblau"/>
    <n v="54.9"/>
    <n v="29"/>
    <n v="29"/>
    <x v="15"/>
    <m/>
    <s v="Gr. 38 -         10 x      Gr. 39/40 -   11 x         Gr. 41/42 -     8 x      "/>
    <x v="47"/>
    <x v="2"/>
    <s v="100% Baumwolle. Waschmaschinenfest und bügelleicht."/>
    <m/>
  </r>
  <r>
    <s v="für Posten"/>
    <s v="15-5586-6"/>
    <s v="10-5586 Extraglatt-Hemd Button Down - Karo Rot/Gruen"/>
    <n v="59.9"/>
    <n v="28"/>
    <n v="27"/>
    <x v="15"/>
    <m/>
    <s v="Gr. 38 -         16 x      Gr. 39/40 -     1 x "/>
    <x v="61"/>
    <x v="2"/>
    <s v="100% Baumwolle. Waschmaschinenfest und bügelfrei."/>
    <m/>
  </r>
  <r>
    <s v="für Posten"/>
    <s v="15-5627-6"/>
    <s v="10-5627 Extraglatt-Leichtflanell-Hemd - Streifen Rot/Bl"/>
    <n v="59.9"/>
    <n v="41"/>
    <n v="41"/>
    <x v="15"/>
    <m/>
    <s v="Gr. 38 -           9 x      Gr. 39/40 -     2 x         Gr. 43/44 -   11 x       Gr. 45/46 -     7 x             Gr. 47/48 -   13 x        "/>
    <x v="44"/>
    <x v="2"/>
    <s v=" 100% Baumwolle. Waschmaschinenfest und bügelfrei."/>
    <m/>
  </r>
  <r>
    <s v="für Posten"/>
    <s v="13-5627-8"/>
    <s v="10-5627 Extraglatt-Leichtflanell-Hemd - Streifen Rot/Bl"/>
    <n v="59.9"/>
    <n v="18"/>
    <n v="18"/>
    <x v="15"/>
    <m/>
    <s v="Gr. 38 -           2 x      Gr. 45/46 -     8 x             Gr. 47/48 -     8 x        "/>
    <x v="79"/>
    <x v="2"/>
    <s v=" 100% Baumwolle. Waschmaschinenfest und bügelfrei."/>
    <m/>
  </r>
  <r>
    <s v="für Posten"/>
    <s v="15-5624-5"/>
    <s v="10-5624 Extraglatt-Leichtflanell-Hemd - Vichykaro Ecru"/>
    <n v="59.9"/>
    <n v="30"/>
    <n v="30"/>
    <x v="15"/>
    <m/>
    <s v="Gr. 38 -           2 x      Gr. 43/44 -     1 x       Gr. 45/46 -   18 x             Gr. 47/48 -     9 x        "/>
    <x v="47"/>
    <x v="2"/>
    <s v=" 100% Baumwolle. Waschmaschinenfest und bügelfrei."/>
    <m/>
  </r>
  <r>
    <s v="für Posten"/>
    <s v="13-5624-7"/>
    <s v="10-5624 Extraglatt-Leichtflanell-Hemd - Vichykaro Ecru"/>
    <n v="59.9"/>
    <n v="17"/>
    <n v="17"/>
    <x v="15"/>
    <m/>
    <s v="Gr. 45/46 -   10 x             Gr. 47/48 -     7 x        "/>
    <x v="61"/>
    <x v="2"/>
    <s v=" 100% Baumwolle. Waschmaschinenfest und bügelfrei."/>
    <m/>
  </r>
  <r>
    <s v="für Posten"/>
    <s v="15-0222-8"/>
    <s v="10-0222 Extraglatt-Hemd Soft Twill - Karo Blau/ Grau"/>
    <n v="59.9"/>
    <n v="56"/>
    <n v="56"/>
    <x v="15"/>
    <m/>
    <s v="Gr. 38 -         6 x       Gr. 39 -       29 x     Gr. 40 -         2 x      Gr. 41 -         2 x      Gr. 47/48 - 11 x     "/>
    <x v="84"/>
    <x v="2"/>
    <s v="100% Baumwolle._x000a_Waschmaschinenfest und bügelfrei."/>
    <m/>
  </r>
  <r>
    <s v="für Posten"/>
    <s v="15-5315-2"/>
    <s v="10-5315 Freizeithemd Sorona - Ecrue/Rot"/>
    <n v="59.9"/>
    <n v="62"/>
    <n v="62"/>
    <x v="15"/>
    <m/>
    <s v="Gr. 38 -         11 x      Gr. 39/40 -     1 x             Gr. 47/48 -   26 x            "/>
    <x v="54"/>
    <x v="2"/>
    <s v=" 87% Baumwolle, 13% Elastomultiester (Sorona). Waschmaschinenfest und pflegeleicht."/>
    <m/>
  </r>
  <r>
    <s v="für Posten"/>
    <s v="13-5315-4"/>
    <s v="10-5315 Freizeithemd Sorona - Ecrue/Rot"/>
    <n v="59.9"/>
    <n v="62"/>
    <n v="62"/>
    <x v="15"/>
    <m/>
    <s v="Gr. 38 -           2 x      Gr. 39/40 -     3 x         Gr. 41/42 -     3 x      Gr. 43/44 -     1 x            Gr. 45/46 -     2 x             Gr. 47/48 -   13 x        "/>
    <x v="78"/>
    <x v="2"/>
    <s v=" 87% Baumwolle, 13% Elastomultiester (Sorona). Waschmaschinenfest und pflegeleicht."/>
    <m/>
  </r>
  <r>
    <s v="für Posten"/>
    <s v="15-5014-4"/>
    <s v="10-5014 Easycare Piloten-Hemd - Hellblau"/>
    <n v="59.9"/>
    <n v="20"/>
    <n v="20"/>
    <x v="15"/>
    <m/>
    <s v="Gr. 38 -           3 x      Gr. 39/40 -   13 x      Gr. 43/44 -     1 x            Gr. 45/46 -     2 x             Gr. 47/48 -     1 x        "/>
    <x v="76"/>
    <x v="2"/>
    <s v="100% Baumwolle. Waschmaschinenfest und bügelleicht."/>
    <m/>
  </r>
  <r>
    <s v="für Posten"/>
    <s v="13-5014-6"/>
    <s v="10-5014 Easycare Piloten-Hemd - Hellblau"/>
    <n v="59.9"/>
    <n v="24"/>
    <n v="24"/>
    <x v="15"/>
    <m/>
    <s v="Gr. 38 -           5 x      Gr. 39/40 -     9 x      Gr. 41/42 -     7 x            Gr. 45/46 -     2 x             Gr. 47/48 -     1 x        "/>
    <x v="67"/>
    <x v="2"/>
    <s v="100% Baumwolle. Waschmaschinenfest und bügelleicht."/>
    <m/>
  </r>
  <r>
    <s v="für Posten"/>
    <s v="15-5412-8"/>
    <s v="10-5412 Extraglatt-Hemd Wechselkragen - Rot kariert"/>
    <n v="69.900000000000006"/>
    <n v="31"/>
    <n v="31"/>
    <x v="15"/>
    <m/>
    <s v="Gr. 43/44 -     3 x            Gr. 45/46 -   28 x      "/>
    <x v="55"/>
    <x v="2"/>
    <s v="100% Baumwolle. Waschmaschinenfest_x000a_und bügelfrei."/>
    <m/>
  </r>
  <r>
    <s v="für Posten"/>
    <s v="15-5683-2"/>
    <s v="10-5683 Extraglatt-Hemd - Karo Rot/Navy"/>
    <n v="59.9"/>
    <n v="53"/>
    <n v="54"/>
    <x v="15"/>
    <m/>
    <s v="Gr. 41/42 -     2 x            Gr. 45/46 -   26 x             Gr. 47/48 -   12 x        "/>
    <x v="44"/>
    <x v="2"/>
    <s v=" 100% Baumwolle. Waschmaschinenfest und bügelfrei."/>
    <m/>
  </r>
  <r>
    <s v="für Posten"/>
    <s v="15-5468-5"/>
    <s v="10-5468 Stehkragenhemd Ablaufstreifen - Grün/Gelb"/>
    <n v="59.9"/>
    <n v="26"/>
    <n v="26"/>
    <x v="15"/>
    <m/>
    <s v="Gr. 38 -         15 x      Gr. 39/40 -   11 x "/>
    <x v="62"/>
    <x v="2"/>
    <s v="100% Baumwolle. Waschmaschinenfest,_x000a_trocknergeeignet und bügelfrei."/>
    <m/>
  </r>
  <r>
    <s v="für Posten"/>
    <s v="16-5468-4"/>
    <s v="10-5468 Stehkragenhemd Ablaufstreifen - Grün/Gelb"/>
    <n v="59.9"/>
    <n v="26"/>
    <n v="26"/>
    <x v="15"/>
    <m/>
    <s v="Gr. 39/40 -   16 x "/>
    <x v="61"/>
    <x v="2"/>
    <s v="100% Baumwolle. Waschmaschinenfest,_x000a_trocknergeeignet und bügelfrei."/>
    <m/>
  </r>
  <r>
    <s v="für Posten"/>
    <s v="15-5936-9"/>
    <s v="10-5936 Extraglatt-Hemd - Karo Orange/Bl."/>
    <n v="59.9"/>
    <n v="41"/>
    <n v="41"/>
    <x v="15"/>
    <m/>
    <s v="Gr. 38 -         11 x      Gr. 39/40 -   15 x         Gr. 41/42 -   12 x       Gr. 43/44 -     1 x             Gr. 45/46 -     2 x        "/>
    <x v="44"/>
    <x v="2"/>
    <s v=" 100% Baumwolle. Waschmaschinenfest und bügelfrei."/>
    <m/>
  </r>
  <r>
    <s v="für Posten"/>
    <s v="15-3791-6"/>
    <s v="10-3791 Thermohemd Doubleface - Blau/Rot"/>
    <n v="64.900000000000006"/>
    <n v="33"/>
    <n v="33"/>
    <x v="15"/>
    <m/>
    <s v="Gr. 47/48 -   33 x        "/>
    <x v="5"/>
    <x v="2"/>
    <s v="100% Baumwolle. Waschmaschinenfest und pflegeleicht."/>
    <m/>
  </r>
  <r>
    <s v="für Posten"/>
    <s v="15-5406-7"/>
    <s v="10-5406 Klepper Multi-Taschenhemd - Beige"/>
    <n v="59.9"/>
    <n v="32"/>
    <n v="32"/>
    <x v="15"/>
    <m/>
    <s v="Gr. 38 -           2 x      Gr. 45/46 -   21 x             Gr. 47/48 -     9 x        "/>
    <x v="56"/>
    <x v="2"/>
    <s v="100% Baumwolle. Waschmaschinenfest und pflegeleicht."/>
    <m/>
  </r>
  <r>
    <s v="für Posten"/>
    <s v="15-5701-3"/>
    <s v="10-5701 Extraglatt-Hemd Button-Down - Karo Terra/Blau"/>
    <n v="49.9"/>
    <n v="45"/>
    <n v="45"/>
    <x v="15"/>
    <m/>
    <s v="Gr. 38 -         45 x "/>
    <x v="16"/>
    <x v="2"/>
    <s v="100% Baumwolle. Waschmaschinenfest und bügelfrei."/>
    <m/>
  </r>
  <r>
    <s v="für Posten"/>
    <s v="15-5934-5"/>
    <s v="10-5934 Extraglatt-Hemd - Streifen Blau"/>
    <n v="59.9"/>
    <n v="33"/>
    <n v="33"/>
    <x v="15"/>
    <m/>
    <s v="Gr. 38 -           4 x      Gr. 39/40 -     7 x         Gr. 41/42 -     8 x       Gr. 43/44 -     8 x             Gr. 45/46 -     2 x        "/>
    <x v="46"/>
    <x v="2"/>
    <s v=" 100% Baumwolle. Waschmaschinenfest und bügelfrei."/>
    <m/>
  </r>
  <r>
    <s v="für Posten"/>
    <s v="13-5938-5"/>
    <s v="10-5938 Extraglatt-Hemd - Blau"/>
    <n v="59.9"/>
    <n v="33"/>
    <n v="33"/>
    <x v="15"/>
    <m/>
    <s v="Gr. 38 -         14 x      Gr. 39/40 -   11 x        Gr. 43/44 -     1 x             Gr. 45/46 -     1 x         Gr. 47/48 -     1 x       "/>
    <x v="58"/>
    <x v="2"/>
    <s v=" 100% Baumwolle. Waschmaschinenfest und bügelfrei."/>
    <m/>
  </r>
  <r>
    <s v="für Posten"/>
    <s v="15-5816-4"/>
    <s v="10-5816 Winter-Oxfordhemd - Karo Braun/Gelb"/>
    <n v="49.9"/>
    <n v="34"/>
    <n v="34"/>
    <x v="15"/>
    <m/>
    <s v="Gr. 38 -           2 x      Gr. 45/46 -     1 x             Gr. 47/48 -   22 x        "/>
    <x v="56"/>
    <x v="2"/>
    <s v="100% Baumwolle. Waschmaschinenfest und pflegeleicht."/>
    <m/>
  </r>
  <r>
    <s v="für Posten"/>
    <s v="15-5098-4"/>
    <s v="10-5098 Tencel-Hemd Klimacontrol - Minikaro"/>
    <n v="59.9"/>
    <n v="35"/>
    <n v="35"/>
    <x v="15"/>
    <m/>
    <s v="Gr. 39/40 -   31 x      Gr. 45/46 -     4 x"/>
    <x v="41"/>
    <x v="2"/>
    <s v=" 60% Baumwolle, 40% Lyocell (TENCEL(TM)). Waschmaschinenfest und bügelleicht."/>
    <m/>
  </r>
  <r>
    <s v="für Posten"/>
    <s v="15-3617-9"/>
    <s v="10-3617 Extraglatt-Hemd Ozeanblau - Navy/Aqua/Gelb"/>
    <n v="59.9"/>
    <n v="33"/>
    <n v="34"/>
    <x v="15"/>
    <m/>
    <s v="Gr. 38 -           3 x      Gr. 39/40 -     5 x        Gr. 41/42 -     1 x             Gr. 47/48 -   20 x         Gr. 51/52 -     5 x       "/>
    <x v="60"/>
    <x v="2"/>
    <s v="100% Baumwolle. Waschmaschinenfest und pflegeleicht."/>
    <m/>
  </r>
  <r>
    <s v="für Posten"/>
    <s v="15-5933-8"/>
    <s v="10-5933 Extraglatt-Hemd - Karo Navy/Grau"/>
    <n v="59.9"/>
    <n v="28"/>
    <n v="29"/>
    <x v="15"/>
    <m/>
    <s v="Gr. 38 -           9 x      Gr. 39/40 -     6 x         Gr. 41/42 -   10 x       Gr. 45/46 -     4 x        "/>
    <x v="69"/>
    <x v="2"/>
    <s v=" 100% Baumwolle. Waschmaschinenfest und bügelfrei."/>
    <m/>
  </r>
  <r>
    <s v="für Posten"/>
    <s v="15-5619-1"/>
    <s v="10-5619 Easycare Freizeithemd - H.Blau/Orange"/>
    <n v="49.9"/>
    <n v="30"/>
    <n v="30"/>
    <x v="15"/>
    <m/>
    <s v="Gr. 38 -           4 x      Gr. 47/48 -   14 x         Gr. 51/52 -   12 x       "/>
    <x v="47"/>
    <x v="2"/>
    <s v="100% Baumwolle. Waschmaschinenfest, bügelleicht."/>
    <m/>
  </r>
  <r>
    <s v="für Posten"/>
    <s v="15-5881-2"/>
    <s v="10-5881 Moleskin-Hemd - Navy/Grün"/>
    <n v="49.9"/>
    <n v="11"/>
    <n v="11"/>
    <x v="15"/>
    <m/>
    <s v="Gr. 38 -           6 x      Gr. 39/40 -     1 x         Gr. 45/46 -     1 x       Gr. 47/48 -     1 x        "/>
    <x v="65"/>
    <x v="2"/>
    <s v=" 100% Baumwolle. Waschmaschinenfest und pflegeleicht."/>
    <m/>
  </r>
  <r>
    <s v="für Posten"/>
    <s v="13-5881-4"/>
    <s v="10-5881 Moleskin-Hemd - Navy/Grün"/>
    <n v="49.9"/>
    <n v="19"/>
    <n v="19"/>
    <x v="15"/>
    <m/>
    <s v="Gr. 38 -           7 x      Gr. 41/42 -     1 x        Gr. 43/44 -     2 x             Gr. 45/46 -     1 x         Gr. 47/48 -     8 x       "/>
    <x v="74"/>
    <x v="2"/>
    <s v=" 100% Baumwolle. Waschmaschinenfest und pflegeleicht."/>
    <m/>
  </r>
  <r>
    <s v="für Posten"/>
    <s v="15-5913-0"/>
    <s v="10-5913 Softcotton-Hemd - Ecrue/Marine"/>
    <n v="49.9"/>
    <n v="36"/>
    <n v="36"/>
    <x v="15"/>
    <m/>
    <s v="Gr. 38 -           3 x      Gr. 41/42 -     1 x       Gr. 45/46 -   17 x         Gr. 47/48 -   15 x       "/>
    <x v="41"/>
    <x v="2"/>
    <s v=" 100% Baumwolle. Waschmaschinenfest und pflegeleicht."/>
    <m/>
  </r>
  <r>
    <s v="für Posten"/>
    <s v="15-5715-0"/>
    <s v="10-5715 Thermoflanell-Hemd Tartan - Rot/Gelb"/>
    <n v="59.9"/>
    <n v="31"/>
    <n v="33"/>
    <x v="15"/>
    <m/>
    <s v="Gr. 43/44 -     2 x             Gr. 45/46 -   12 x         Gr. 47/48 -   19 x    "/>
    <x v="55"/>
    <x v="2"/>
    <s v=" 100% Baumwolle. Waschmaschinenfest und pflegeleicht."/>
    <m/>
  </r>
  <r>
    <s v="für Posten"/>
    <s v="13-5920-0"/>
    <s v="10-5920 Extraglatt-Hemd Button Down - Karo Navy Gelb"/>
    <n v="59.9"/>
    <n v="42"/>
    <n v="42"/>
    <x v="15"/>
    <m/>
    <s v="Gr. 38 -           6 x      Gr. 39/40 -     1 x         Gr. 41/42 -   28 x       "/>
    <x v="41"/>
    <x v="2"/>
    <s v=" 100% Baumwolle. Waschmaschinenfest und bügelfrei."/>
    <m/>
  </r>
  <r>
    <s v="für Posten"/>
    <s v="15-5818-8"/>
    <s v="10-5818 Winter-Oxfordhemd - Karo Blau/Navy"/>
    <n v="49.9"/>
    <n v="8"/>
    <n v="8"/>
    <x v="15"/>
    <m/>
    <s v="Gr. 47/48 -     8 x    "/>
    <x v="64"/>
    <x v="2"/>
    <s v="100% Baumwolle. Waschmaschinenfest und pflegeleicht."/>
    <m/>
  </r>
  <r>
    <s v="für Posten"/>
    <s v="13-5818-0"/>
    <s v="10-5818 Winter-Oxfordhemd - Karo Blau/Navy"/>
    <n v="49.9"/>
    <n v="19"/>
    <n v="19"/>
    <x v="15"/>
    <m/>
    <s v="Gr. 38 -           1 x      Gr. 45/46 -   14 x         Gr. 47/48 -     4 x       "/>
    <x v="74"/>
    <x v="2"/>
    <s v="100% Baumwolle. Waschmaschinenfest und pflegeleicht."/>
    <m/>
  </r>
  <r>
    <s v="für Posten"/>
    <s v="15-5713-6"/>
    <s v="10-5713 Extraglatt-Hemd Tropical - Blau/Terra"/>
    <n v="54.9"/>
    <n v="23"/>
    <n v="23"/>
    <x v="15"/>
    <m/>
    <s v="Gr. 39/40 -     1 x        Gr. 45/46 -     6 x             Gr. 49/50 -     9 x         Gr. 51/52 -     7 x       "/>
    <x v="68"/>
    <x v="2"/>
    <s v="100% Baumwolle._x000a_Waschmaschinenfest und bügelfrei."/>
    <m/>
  </r>
  <r>
    <s v="für Posten"/>
    <s v="15-5649-8"/>
    <s v="10-5649 Easycare-Hemd Nattè - Struktur H.Blau"/>
    <n v="49.9"/>
    <n v="30"/>
    <n v="30"/>
    <x v="15"/>
    <m/>
    <s v="Gr. 38 -         10 x      Gr. 49/50 -   12 x         Gr. 51/52 -     8 x       "/>
    <x v="47"/>
    <x v="2"/>
    <s v=" 100% Baumwolle. Waschmaschinenfest und bügelleicht."/>
    <m/>
  </r>
  <r>
    <s v="für Posten"/>
    <s v="15-5712-9"/>
    <s v="10-5712 Extraglatt-Hemd Tropical - Beere/Flieder"/>
    <n v="54.9"/>
    <n v="24"/>
    <n v="24"/>
    <x v="15"/>
    <m/>
    <s v="Gr. 38 -           5 x      Gr. 39/40 -     7 x         Gr. 43/44 -     1 x             Gr. 45/46 -     7 x        Gr. 49/50 -     3 x              Gr. 51/52 -     2 x       "/>
    <x v="56"/>
    <x v="2"/>
    <s v="100% Baumwolle._x000a_Waschmaschinenfest und bügelfrei."/>
    <m/>
  </r>
  <r>
    <s v="für Posten"/>
    <s v="15-5506-4"/>
    <s v="10-5506 Karo blau/grün - Karo Blau/Rose"/>
    <n v="69.900000000000006"/>
    <n v="9"/>
    <n v="9"/>
    <x v="15"/>
    <m/>
    <s v="Gr. 39/40 -     3 x         Gr. 43/44 -     1 x             Gr. 45/46 -     3 x      "/>
    <x v="66"/>
    <x v="2"/>
    <s v="100% Baumwolle. Waschmaschinenfest und bügelfrei."/>
    <m/>
  </r>
  <r>
    <s v="für Posten"/>
    <s v="13-5506-6"/>
    <s v="10-5506 Karo blau/grün - Karo Blau/Rose"/>
    <n v="69.900000000000006"/>
    <n v="16"/>
    <n v="16"/>
    <x v="15"/>
    <m/>
    <s v="Gr. 38 -           3 x      Gr. 39/40 -     2 x      Gr. 41/42 -     2 x            Gr. 45/46 -     4 x             Gr. 47/48 -     3 x        "/>
    <x v="67"/>
    <x v="2"/>
    <s v="100% Baumwolle. Waschmaschinenfest und bügelfrei."/>
    <m/>
  </r>
  <r>
    <s v="für Posten"/>
    <s v="15-5407-4"/>
    <s v="10-5407 Klepper Multi-Taschenhemd - Navy"/>
    <n v="59.9"/>
    <n v="21"/>
    <n v="21"/>
    <x v="15"/>
    <m/>
    <s v="Gr. 43/44 -     2 x             Gr. 45/46 -   19 x    "/>
    <x v="52"/>
    <x v="2"/>
    <s v="100% Baumwolle. Waschmaschinenfest und pflegeleicht."/>
    <m/>
  </r>
  <r>
    <s v="für Posten"/>
    <s v="15-5696-2"/>
    <s v="10-5696 Easycare-Hemd Naturstretch - Weiss/Blau/Gelb"/>
    <n v="49.9"/>
    <n v="27"/>
    <n v="27"/>
    <x v="15"/>
    <m/>
    <s v="Gr. 38 -           7 x        Gr. 45/46 -     1 x         Gr. 47/48 -   18 x            Gr. 51/52 -     1 x       "/>
    <x v="57"/>
    <x v="2"/>
    <s v=" 100% Baumwolle. Waschmaschinenfest und bügelleicht. &amp;nbsp;"/>
    <m/>
  </r>
  <r>
    <s v="für Posten"/>
    <s v="13-5576-9"/>
    <s v="10-5576 Extraglatt-Hemd Button Down - Karo Rot/Gruen"/>
    <n v="59.9"/>
    <n v="29"/>
    <n v="29"/>
    <x v="15"/>
    <m/>
    <s v="Gr. 38 -           7 x      Gr. 39/40 -   14 x        "/>
    <x v="52"/>
    <x v="2"/>
    <s v="100% Baumwolle. Waschmaschinenfest und bügelfrei."/>
    <m/>
  </r>
  <r>
    <s v="für Posten"/>
    <s v="15-5588-0"/>
    <s v="10-5588 Extraglatt-Hemd Button Down - Karo Blau/Rot"/>
    <n v="59.9"/>
    <n v="20"/>
    <n v="20"/>
    <x v="15"/>
    <m/>
    <s v="Gr. 38 -         16 x      Gr. 39/40 -     1 x            Gr. 45/46 -     2 x"/>
    <x v="74"/>
    <x v="2"/>
    <s v="100% Baumwolle. Waschmaschinenfest und bügelfrei."/>
    <m/>
  </r>
  <r>
    <s v="für Posten"/>
    <s v="13-5588-2"/>
    <s v="10-5588 Extraglatt-Hemd Button Down - Karo Blau/Rot"/>
    <n v="59.9"/>
    <n v="9"/>
    <n v="9"/>
    <x v="15"/>
    <m/>
    <s v="Gr. 43/44 -     9 x "/>
    <x v="65"/>
    <x v="2"/>
    <s v="100% Baumwolle. Waschmaschinenfest und bügelfrei."/>
    <m/>
  </r>
  <r>
    <s v="für Posten"/>
    <s v="15-5714-3"/>
    <s v="10-5714 Extraglatt-Hemd Tropical - Blau/Gelb"/>
    <n v="59.9"/>
    <n v="20"/>
    <n v="20"/>
    <x v="15"/>
    <m/>
    <s v="Gr. 45/46 -   13 x         Gr. 49/50 -     4 x  "/>
    <x v="61"/>
    <x v="2"/>
    <s v="100% Baumwolle._x000a_Waschmaschinenfest und bügelfrei."/>
    <m/>
  </r>
  <r>
    <s v="für Posten"/>
    <s v="13-5661-2"/>
    <s v="10-5661 Leichtflanell-Hemd - Fischgrat Blau"/>
    <n v="59.9"/>
    <n v="25"/>
    <n v="25"/>
    <x v="15"/>
    <m/>
    <s v="Gr. 38 -           6 x      Gr. 47/48 -   19 x        "/>
    <x v="56"/>
    <x v="2"/>
    <s v="100% Baumwolle. Waschmaschinenfest und pflegeleicht."/>
    <m/>
  </r>
  <r>
    <s v="für Posten"/>
    <s v="15-0228-0"/>
    <s v="10-0228 Extraglatt-Hemd Soft Twill - Hahnentritt Gr"/>
    <n v="59.9"/>
    <n v="23"/>
    <n v="23"/>
    <x v="15"/>
    <m/>
    <s v="Gr. 38 -         6 x       Gr. 39 -       11 x     Gr. 41 -         4 x      Gr. 51/52 -   2 x     "/>
    <x v="104"/>
    <x v="2"/>
    <s v="100% Baumwolle._x000a_Waschmaschinenfest und bügelfrei."/>
    <m/>
  </r>
  <r>
    <s v="für Posten"/>
    <s v="15-5837-9"/>
    <s v="10-5837 Extraglatt-Hemd - Karo Beere"/>
    <n v="59.9"/>
    <n v="22"/>
    <n v="22"/>
    <x v="15"/>
    <m/>
    <s v="Gr. 38 -           2 x      Gr. 39/40 -   10 x         Gr. 41/42 -     4 x             Gr. 49/50 -     3 x              Gr. 51/52 -     3 x       "/>
    <x v="74"/>
    <x v="2"/>
    <s v=" 100% Baumwolle. Waschmaschinenfest und bügelfrei."/>
    <m/>
  </r>
  <r>
    <s v="für Posten"/>
    <s v="15-5917-8"/>
    <s v="10-5917 Klepper Hemd Thermolite Karo - Rot/Terra"/>
    <n v="69.900000000000006"/>
    <n v="16"/>
    <n v="16"/>
    <x v="15"/>
    <m/>
    <s v="Gr. 38 -           4 x      Gr. 41/42 -     1 x         Gr. 45/46 -   10 x       Gr. 47/48 -     1 x        "/>
    <x v="67"/>
    <x v="2"/>
    <s v=" 56% Baumwolle, 44% Polyester (Thermolite). Waschmaschinenfest und pflegeleicht."/>
    <m/>
  </r>
  <r>
    <s v="für Posten"/>
    <s v="15-5435-7"/>
    <s v="10-5435 Extraglatt-Hemd Heritage Karo - Beige/Terra"/>
    <n v="49.9"/>
    <n v="22"/>
    <n v="22"/>
    <x v="15"/>
    <m/>
    <s v="Gr. 38 -           4 x      Gr. 39/40 -   17 x         Gr. 45/46 -     1 x         "/>
    <x v="46"/>
    <x v="2"/>
    <s v="100% Baumwolle. Waschmaschinenfest_x000a_und bügelfrei."/>
    <m/>
  </r>
  <r>
    <s v="für Posten"/>
    <s v="15-5180-6"/>
    <s v="10-5180 Naturstretch-Hemd Pima-Baumwolle - Vichy Blau"/>
    <n v="59.9"/>
    <n v="35"/>
    <n v="35"/>
    <x v="15"/>
    <m/>
    <s v="Gr. 38 -         12 x      Gr. 39/40 -   17 x         Gr. 41/42 -     4 x       Gr. 47/48 -     2 x        "/>
    <x v="69"/>
    <x v="2"/>
    <s v="100% Baumwolle. Waschmaschinenfest_x000a_und pflegeleicht."/>
    <m/>
  </r>
  <r>
    <s v="für Posten"/>
    <s v="15-5408-1"/>
    <s v="10-5408 Klepper Multi-Taschenhemd - Gelb"/>
    <n v="59.9"/>
    <n v="17"/>
    <n v="17"/>
    <x v="15"/>
    <m/>
    <s v="Gr. 39/40 -     3 x         Gr. 45/46 -   10 x       Gr. 47/48 -     3 x        "/>
    <x v="61"/>
    <x v="2"/>
    <s v="100% Baumwolle. Waschmaschinenfest und pflegeleicht."/>
    <m/>
  </r>
  <r>
    <s v="für Posten"/>
    <s v="15-5356-5"/>
    <s v="10-5356 Extraglatt-Hemd Oxford - Karo Rot/Weiß"/>
    <n v="59.9"/>
    <n v="7"/>
    <n v="7"/>
    <x v="15"/>
    <m/>
    <s v="Gr. 38 -          7 x"/>
    <x v="66"/>
    <x v="2"/>
    <s v="100% Baumwolle. Waschmaschinenfest und bügelfrei."/>
    <m/>
  </r>
  <r>
    <s v="für Posten"/>
    <s v="13-5356-7"/>
    <s v="10-5356 Extraglatt-Hemd Oxford - Karo Rot/Weiß"/>
    <n v="59.9"/>
    <n v="17"/>
    <n v="17"/>
    <x v="15"/>
    <m/>
    <s v="Gr. 38 -           6 x       Gr. 47/48 -   11 x        "/>
    <x v="61"/>
    <x v="2"/>
    <s v="100% Baumwolle. Waschmaschinenfest und bügelfrei."/>
    <m/>
  </r>
  <r>
    <s v="für Posten"/>
    <s v="13-5436-6"/>
    <s v="10-5436 Extraglatt-Hemd Heritage - Weiß"/>
    <n v="49.9"/>
    <n v="19"/>
    <n v="19"/>
    <x v="15"/>
    <m/>
    <s v="Gr. 38 -           2 x      Gr. 39/40 -     1 x         Gr. 45/46 -     2 x      Gr. 47/48 -     9 x        "/>
    <x v="63"/>
    <x v="2"/>
    <s v="100% Baumwolle. Waschmaschinenfest und bügelfrei."/>
    <m/>
  </r>
  <r>
    <s v="für Posten"/>
    <s v="16-5882-8"/>
    <s v="10-5882 Moleskin-Hemd - Navy/Blau"/>
    <n v="49.9"/>
    <n v="19"/>
    <n v="19"/>
    <x v="15"/>
    <m/>
    <s v="Gr. 39/40 -     6 x         Gr. 41/42 -     2 x       Gr. 51/52 -     7 x        "/>
    <x v="64"/>
    <x v="2"/>
    <s v=" 100% Baumwolle. Waschmaschinenfest und pflegeleicht."/>
    <m/>
  </r>
  <r>
    <s v="für Posten"/>
    <s v="15-5695-5"/>
    <s v="10-5695 Easycare-Hemd Naturstretch - Safrangelb/Blau"/>
    <n v="49.9"/>
    <n v="21"/>
    <n v="21"/>
    <x v="15"/>
    <m/>
    <s v="Gr. 38 -           1 x      Gr. 39/40 -     3 x        Gr. 41/42 -     3 x         Gr. 43/44 -     3 x             Gr. 47/48 -     1 x        Gr. 49/50 -     1 x              Gr. 51/52 -     8 x       "/>
    <x v="6"/>
    <x v="2"/>
    <s v=" 100% Baumwolle. Waschmaschinenfest und bügelleicht. &amp;nbsp;"/>
    <m/>
  </r>
  <r>
    <s v="für Posten"/>
    <s v="16-3637-6"/>
    <s v="10-3637 Leichtflanell-Hemd - Karo Grau/Bord."/>
    <n v="59.9"/>
    <n v="22"/>
    <n v="22"/>
    <x v="15"/>
    <m/>
    <s v="Gr. 39/40 -   22 x  "/>
    <x v="68"/>
    <x v="2"/>
    <s v="100% Baumwolle. Waschmaschinenfest und pflegeleicht."/>
    <m/>
  </r>
  <r>
    <s v="für Posten"/>
    <s v="15-5853-9"/>
    <s v="10-5853 Extraglatt-Hemd Seaside - Blau/Gelb"/>
    <n v="64.900000000000006"/>
    <n v="16"/>
    <n v="16"/>
    <x v="15"/>
    <m/>
    <s v="Gr. 45/46 -   10 x      Gr. 47/48 -     5 x        Gr. 51/52 -     1 x"/>
    <x v="104"/>
    <x v="2"/>
    <s v="100% Baumwolle. Waschmaschinenfest und bügelfrei."/>
    <m/>
  </r>
  <r>
    <s v="für Posten"/>
    <s v="13-5022-1"/>
    <s v="10-5022 Naturstretch-Hemd Regatta - Multicolorkaro"/>
    <n v="64.900000000000006"/>
    <n v="16"/>
    <n v="16"/>
    <x v="15"/>
    <m/>
    <s v="Gr. 45/46 -   16 x "/>
    <x v="104"/>
    <x v="2"/>
    <s v="100% Baumwolle. Waschmaschinenfest und bügelfrei."/>
    <m/>
  </r>
  <r>
    <s v="für Posten"/>
    <s v="15-3589-9"/>
    <s v="10-3589 Extraglatt-Hemd Kent-Kragen - Karo Grün"/>
    <n v="59.9"/>
    <n v="20"/>
    <n v="20"/>
    <x v="15"/>
    <m/>
    <s v="Gr. 51/52 -   15 x"/>
    <x v="67"/>
    <x v="2"/>
    <s v="100% Baumwolle. Waschmaschinenfest und bügelfrei."/>
    <m/>
  </r>
  <r>
    <s v="für Posten"/>
    <s v="15-5716-7"/>
    <s v="10-5716 Thermoflanell-Hemd Tartan - Grau/Grün"/>
    <n v="59.9"/>
    <n v="18"/>
    <n v="19"/>
    <x v="15"/>
    <m/>
    <s v="Gr. 38 -           1 x      Gr. 39/40 -     1 x        Gr. 41/42 -     1 x         Gr. 45/46 -     1 x        Gr. 47/48 -   10 x"/>
    <x v="63"/>
    <x v="2"/>
    <s v=" 100% Baumwolle. Waschmaschinenfest und pflegeleicht."/>
    <m/>
  </r>
  <r>
    <s v="für Posten"/>
    <s v="15-5663-4"/>
    <s v="10-5663 Leichtflanell-Hemd - Fischgrat Rot"/>
    <n v="59.9"/>
    <n v="23"/>
    <n v="23"/>
    <x v="15"/>
    <m/>
    <s v="Gr. 38 -         23 x     "/>
    <x v="68"/>
    <x v="2"/>
    <s v="100% Baumwolle. Waschmaschinenfest und pflegeleicht."/>
    <m/>
  </r>
  <r>
    <s v="für Posten"/>
    <s v="15-5719-8"/>
    <s v="10-5719 Thermoflanell-Hemd Tartan - Ecrue/Rot/Grün"/>
    <n v="59.9"/>
    <n v="18"/>
    <n v="18"/>
    <x v="15"/>
    <m/>
    <s v="Gr. 47/48 -   18 x     "/>
    <x v="79"/>
    <x v="2"/>
    <s v=" 100% Baumwolle. Waschmaschinenfest und pflegeleicht."/>
    <m/>
  </r>
  <r>
    <s v="für Posten"/>
    <s v="15-5740-2"/>
    <s v="10-5740 Freizeithemd Klimawolle - Navy/Grün"/>
    <n v="79.900000000000006"/>
    <n v="10"/>
    <n v="10"/>
    <x v="15"/>
    <m/>
    <s v="Gr. 38 -           2 x      Gr. 45/46 -     1 x         Gr. 47/48 -     1 x        Gr. 49/50 -     6 x"/>
    <x v="48"/>
    <x v="2"/>
    <s v="80% Baumwolle, 20% Wolle. Waschmaschinenfest_x000a_(Wollwaschgang) und pflegeleicht."/>
    <m/>
  </r>
  <r>
    <s v="für Posten"/>
    <s v="15-5741-9"/>
    <s v="10-5740 Freizeithemd Klimawolle - Navy/Grün"/>
    <n v="79.900000000000006"/>
    <n v="126"/>
    <n v="126"/>
    <x v="15"/>
    <m/>
    <s v="Gr. 38 -           6 x      Gr. 39/40 -     1 x        Gr. 43/44 -   15 x         Gr. 45/46 -   44 x             Gr. 47/48 -   23 x        Gr. 49/50 -   14 x              Gr. 51/52 -   16 x       "/>
    <x v="82"/>
    <x v="2"/>
    <s v="80% Baumwolle, 20% Wolle. Waschmaschinenfest_x000a_(Wollwaschgang) und pflegeleicht."/>
    <m/>
  </r>
  <r>
    <s v="für Posten"/>
    <s v="16-5244-4"/>
    <s v="10-5244 Extraglatt-Hemd Reise-Duo - Weiss/Bleu"/>
    <n v="44.9"/>
    <n v="18"/>
    <n v="18"/>
    <x v="15"/>
    <m/>
    <s v="Gr. 39/40 -   10 x        Gr. 41/42 -     2 x         Gr. 43/44 -     1 x             Gr. 47/48 -     2 x        "/>
    <x v="76"/>
    <x v="2"/>
    <s v="100% Baumwolle. Waschmaschinenfest und_x000a_bügelfrei."/>
    <m/>
  </r>
  <r>
    <s v="für Posten"/>
    <s v="13-5670-4"/>
    <s v="10-5670 Leichtflanell-Hemd - Vichykaro Petr."/>
    <n v="59.9"/>
    <n v="21"/>
    <n v="21"/>
    <x v="15"/>
    <m/>
    <s v="Gr. 45/46 -   21 x     "/>
    <x v="52"/>
    <x v="2"/>
    <s v="100% Baumwolle. Waschmaschinenfest und pflegeleicht."/>
    <m/>
  </r>
  <r>
    <s v="für Posten"/>
    <s v="15-5374-9"/>
    <s v="10-5374 Flanell-Hemd Reißverschluss - Vichykaro"/>
    <n v="59.9"/>
    <n v="16"/>
    <n v="16"/>
    <x v="15"/>
    <m/>
    <s v="Gr. 38 -           1 x      Gr. 47/48 -     1 x        Gr. 49/50 -     3 x              Gr. 51/52 -   10 x       "/>
    <x v="75"/>
    <x v="2"/>
    <s v=" 100% Baumwolle. Waschmaschinenfest und pflegeleicht."/>
    <m/>
  </r>
  <r>
    <s v="für Posten"/>
    <s v="15-5851-5"/>
    <s v="10-5851 Extraglatt-Hemd Seaside - Aqua/Blau"/>
    <n v="59.9"/>
    <n v="13"/>
    <n v="13"/>
    <x v="15"/>
    <m/>
    <s v="Gr. 38 -           5 x        Gr. 49/50 -   43 x              Gr. 51/52 -     4 x       "/>
    <x v="76"/>
    <x v="2"/>
    <s v="100% Baumwolle. Waschmaschinenfest und bügelfrei."/>
    <m/>
  </r>
  <r>
    <s v="für Posten"/>
    <s v="15-5294-0"/>
    <s v="10-5294 Klepper Hemd Thermolite Karo - Braun/Rot"/>
    <n v="69.900000000000006"/>
    <n v="10"/>
    <n v="10"/>
    <x v="15"/>
    <m/>
    <s v="Gr. 43/44 -     1 x             Gr. 45/46 -     3 x        Gr. 47/48 -     6 x  "/>
    <x v="65"/>
    <x v="2"/>
    <s v="91% Baumwolle, 9% Polyester (Thermolite). Waschmaschinenfest und pflegeleicht."/>
    <m/>
  </r>
  <r>
    <s v="für Posten"/>
    <s v="16-5585-8"/>
    <s v="10-5585 Extraglatt-Hemd Button Down - Streifen Blau"/>
    <n v="59.9"/>
    <n v="15"/>
    <n v="15"/>
    <x v="15"/>
    <m/>
    <s v="Gr. 39/40 -   10 x   "/>
    <x v="48"/>
    <x v="2"/>
    <s v="100% Baumwolle. Waschmaschinenfest und bügelfrei."/>
    <m/>
  </r>
  <r>
    <s v="für Posten"/>
    <s v="15-5883-6"/>
    <s v="10-5883 Moleskin-Hemd - Uni Grau"/>
    <n v="49.9"/>
    <n v="12"/>
    <n v="12"/>
    <x v="15"/>
    <m/>
    <s v="Gr. 38 -           2 x      Gr. 39/40 -     9 x        Gr. 43/44 -     1 x         Gr. 49/50 -     1 x    "/>
    <x v="76"/>
    <x v="2"/>
    <s v=" 100% Baumwolle. Waschmaschinenfest und pflegeleicht."/>
    <m/>
  </r>
  <r>
    <s v="für Posten"/>
    <s v="15-5922-2"/>
    <s v="10-5922 Extraglatt-Hemd Button Down - Karo Blau Beere"/>
    <n v="59.9"/>
    <n v="13"/>
    <n v="13"/>
    <x v="15"/>
    <m/>
    <s v="Gr. 38 -         11 x      Gr. 39/40 -     1 x       "/>
    <x v="75"/>
    <x v="2"/>
    <s v=" 100% Baumwolle. Waschmaschinenfest und bügelfrei."/>
    <m/>
  </r>
  <r>
    <s v="für Posten"/>
    <s v="15-5717-4"/>
    <s v="10-5717 Thermoflanell-Hemd Tartan - Blau/Grün"/>
    <n v="64.900000000000006"/>
    <n v="10"/>
    <n v="10"/>
    <x v="15"/>
    <m/>
    <s v="Gr. 47/48 -     8 x   "/>
    <x v="64"/>
    <x v="2"/>
    <s v=" 100% Baumwolle. Waschmaschinenfest und pflegeleicht."/>
    <m/>
  </r>
  <r>
    <s v="für Posten"/>
    <s v="13-5072-6"/>
    <s v="10-5072 Tropical Hemd Buena Vista - Madraskaro"/>
    <n v="59.9"/>
    <n v="12"/>
    <n v="12"/>
    <x v="15"/>
    <m/>
    <s v="Gr. 38 -         11 x      Gr. 39/40 -     1 x       "/>
    <x v="75"/>
    <x v="2"/>
    <s v="100% Baumwolle. Waschmaschinenfest und pflegeleicht."/>
    <m/>
  </r>
  <r>
    <s v="für Posten"/>
    <s v="15-5146-2"/>
    <s v="10-5146 Softflanell-Hemd - Karo Blau/Saf."/>
    <n v="59.9"/>
    <n v="12"/>
    <n v="12"/>
    <x v="15"/>
    <m/>
    <s v="Gr. 38 -         12 x     "/>
    <x v="75"/>
    <x v="2"/>
    <s v="100% Baumwolle. Waschmaschinenfest und pflegeleicht."/>
    <m/>
  </r>
  <r>
    <s v="für Posten"/>
    <s v="15-5639-9"/>
    <s v="10-5639 Seersucker-Hemd Landpartie - Rot/Blau"/>
    <n v="54.9"/>
    <n v="13"/>
    <n v="13"/>
    <x v="15"/>
    <m/>
    <s v="Gr. 47/48 -     1 x        Gr. 49/50 -     3 x              Gr. 51/52 -     9 x       "/>
    <x v="76"/>
    <x v="2"/>
    <s v=" 100% Baumwolle. Waschmaschinenfest und pflegeleicht."/>
    <m/>
  </r>
  <r>
    <s v="Ausnahme - desortiert"/>
    <s v="24-3871-3 "/>
    <s v="Mouline Five Pocket - Marine"/>
    <n v="109"/>
    <n v="43"/>
    <n v="43"/>
    <x v="3"/>
    <m/>
    <s v="Gr. 29 -       15 x        Gr. 56 -         1 x         Gr. 58 -       26 x "/>
    <x v="42"/>
    <x v="2"/>
    <s v="58% Baumwolle, 27% Polyester, 14% Viskose, 1% Elasthan. Waschmaschinenfest und pflegeleicht."/>
    <m/>
  </r>
  <r>
    <s v="für Blättchen"/>
    <s v="24-3916-1"/>
    <s v="24-3916 Pima-Chino Cashmere Finish - Beige"/>
    <n v="109"/>
    <n v="103"/>
    <n v="103"/>
    <x v="3"/>
    <m/>
    <s v="Gr. 24 -       12 x        Gr. 25 -       14 x         Gr. 26 -         9 x        Gr. 28 -         3 x        Gr. 48 -       29 x         Gr. 58 -         9 x "/>
    <x v="176"/>
    <x v="2"/>
    <s v="97% Baumwolle, 3% Elathan. Waschmaschinenfest und pflegeleicht."/>
    <m/>
  </r>
  <r>
    <s v="für Blättchen"/>
    <s v="24-5648-9"/>
    <s v="24-5648 Extraglatt-Stretchbund-Chino - Terra"/>
    <n v="99.9"/>
    <n v="119"/>
    <n v="120"/>
    <x v="3"/>
    <m/>
    <s v="Gr. 98 -       33 x        Gr. 102 -       5 x         Gr. 106 -       7 x        Gr. 48 -       24 x        Gr. 50 -       25 x     "/>
    <x v="72"/>
    <x v="2"/>
    <s v=" 97% Baumwolle, 3% Elasthan. Waschmaschinenfest und bügelfrei."/>
    <m/>
  </r>
  <r>
    <s v="für Blättchen"/>
    <s v="24-5570-3"/>
    <s v="24-5570 Five Pocket Broken Twill - Marine"/>
    <n v="99.9"/>
    <n v="101"/>
    <n v="100"/>
    <x v="3"/>
    <m/>
    <s v="Gr. 28 -       21 x      Gr. 29 -       30 x      Gr. 56 -         9 x         Gr. 58 -       31 x "/>
    <x v="130"/>
    <x v="2"/>
    <s v="96% Baumwolle, 4% Elasthan. Waschmaschinenfest_x000a_und pflegeleicht."/>
    <m/>
  </r>
  <r>
    <s v="für Blättchen"/>
    <s v="24-5473-7"/>
    <s v="24-5473 Extraglatt-Dehnbund Five-Pocket - Curry"/>
    <n v="99.9"/>
    <n v="64"/>
    <n v="101"/>
    <x v="3"/>
    <m/>
    <s v="Gr. 24 -         9 x        Gr. 48 -       13 x         Gr. 56 -         7 x "/>
    <x v="152"/>
    <x v="2"/>
    <s v=" 98% Baumwolle, 2% Elasthan. Waschmaschinenfest, bügelfrei und trocknergeeignet."/>
    <m/>
  </r>
  <r>
    <s v="für Blättchen"/>
    <s v="24-3909-3"/>
    <s v="24-3909 Extraglatt Thermo Five Pocket - Khaki"/>
    <n v="99.9"/>
    <n v="92"/>
    <n v="92"/>
    <x v="3"/>
    <m/>
    <s v="Gr. 29 -       10 x      Gr. 30 -       15 x      Gr. 58 -       17 x         Gr. 60 -       46 x "/>
    <x v="191"/>
    <x v="2"/>
    <s v="97% Baumwolle, 3% Elasthan. Waschmaschinenfest und pflegeleicht."/>
    <m/>
  </r>
  <r>
    <s v="für Blättchen"/>
    <s v="24-3903-1"/>
    <s v="24-3903 Extraglatt Thermo Five Pocket - Marine"/>
    <n v="99.9"/>
    <n v="91"/>
    <n v="91"/>
    <x v="3"/>
    <m/>
    <s v="Gr. 29 -       13 x      Gr. 30 -         2 x      Gr. 58 -       19 x         Gr. 60 -       51 x "/>
    <x v="116"/>
    <x v="2"/>
    <s v="97% Baumwolle, 3% Elasthan. Waschmaschinenfest und pflegeleicht."/>
    <m/>
  </r>
  <r>
    <s v="für SA Katalog"/>
    <s v="24-3900-0"/>
    <s v="Extraglatt Thermo Five Pocket - Schwarz"/>
    <n v="99.9"/>
    <n v="151"/>
    <n v="151"/>
    <x v="3"/>
    <m/>
    <s v="Gr. 28 -         2 x      Gr. 29 -       22 x      Gr. 30 -       13 x      Gr. 58 -       39 x         Gr. 60 -       44 x "/>
    <x v="192"/>
    <x v="2"/>
    <s v="97% Baumwolle, 3% Elasthan. Waschmaschinenfest und pflegeleicht."/>
    <m/>
  </r>
  <r>
    <s v="für SA Katalog"/>
    <s v="24-3914-7"/>
    <s v="Extraglatt Thermo Five Pocket - Beige"/>
    <n v="99.9"/>
    <n v="252"/>
    <n v="252"/>
    <x v="3"/>
    <m/>
    <s v="Gr. 28 -       37 x      Gr. 29 -       47 x      Gr. 30 -       36 x         Gr. 56 -      16 x       Gr. 58 -       43 x         Gr. 60 -       71 x "/>
    <x v="193"/>
    <x v="2"/>
    <s v="97% Baumwolle, 3% Elasthan. Waschmaschinenfest und pflegeleicht."/>
    <m/>
  </r>
  <r>
    <s v="für Blättchen"/>
    <s v="24-5649-6"/>
    <s v="24-5649 Extraglatt-Stretchbund-Chino - Royal"/>
    <n v="99.9"/>
    <n v="93"/>
    <n v="97"/>
    <x v="3"/>
    <m/>
    <s v="Gr. 98 -       18 x        Gr. 102 -       2 x          Gr. 48 -       23 x     "/>
    <x v="39"/>
    <x v="2"/>
    <s v=" 97% Baumwolle, 3% Elasthan. Waschmaschinenfest und bügelfrei."/>
    <m/>
  </r>
  <r>
    <s v="für Blättchen"/>
    <s v="24-3848-5"/>
    <s v="24-3848 Thermolight Cargo - Oliv"/>
    <n v="89.9"/>
    <n v="80"/>
    <n v="83"/>
    <x v="3"/>
    <m/>
    <s v="Gr. 28 -         9 x      Gr. 29 -       20 x      Gr. 56 -       22 x         Gr. 58 -       29 x "/>
    <x v="99"/>
    <x v="2"/>
    <s v="98% Baumwolle, 2% Elasthan"/>
    <m/>
  </r>
  <r>
    <s v="für Blättchen"/>
    <s v="24-3834-8"/>
    <s v="24-3834 Five Pocket-Hose Thermo-Bonding - Beige"/>
    <n v="99.9"/>
    <n v="81"/>
    <n v="81"/>
    <x v="3"/>
    <m/>
    <s v="Gr. 28 -       11 x      Gr. 29 -       32 x      Gr. 56 -         9 x         Gr. 58 -       28 x "/>
    <x v="194"/>
    <x v="2"/>
    <s v="97% Baumwolle, 3% Elasthan. Waschmaschinenfest und pflegeleicht."/>
    <m/>
  </r>
  <r>
    <s v="für Blättchen"/>
    <s v="24-3859-1"/>
    <s v="24-3859 Thermolight Cargo - Beige"/>
    <n v="99.9"/>
    <n v="77"/>
    <n v="77"/>
    <x v="3"/>
    <m/>
    <s v="Gr. 28 -       16 x      Gr. 29 -       53 x      Gr. 56 -         1 x    "/>
    <x v="71"/>
    <x v="2"/>
    <s v="98% Baumwolle, 2% Elasthan. Waschmaschinenfest und pflegeleicht."/>
    <m/>
  </r>
  <r>
    <s v="für Blättchen"/>
    <s v="24-3849-2"/>
    <s v="24-3849 Thermolight Cargo - Anthrazit"/>
    <n v="89.9"/>
    <n v="77"/>
    <n v="77"/>
    <x v="3"/>
    <m/>
    <s v="Gr. 27 -       28 x      Gr. 28 -         1 x      Gr. 29 -       30 x      Gr. 52 -         1 x         Gr. 56 -         9 x         Gr. 58 -         7 x "/>
    <x v="103"/>
    <x v="2"/>
    <s v="98% Baumwolle, 2% Elasthan"/>
    <m/>
  </r>
  <r>
    <s v="für Blättchen"/>
    <s v="24-5572-7"/>
    <s v="24-5572 Five Pocket Broken Twill - Stein"/>
    <n v="99.9"/>
    <n v="65"/>
    <n v="65"/>
    <x v="3"/>
    <m/>
    <s v="Gr. 29 -       42 x      Gr. 56 -       12 x         Gr. 58 -       11 x "/>
    <x v="15"/>
    <x v="2"/>
    <s v="96% Baumwolle, 4% Elasthan"/>
    <m/>
  </r>
  <r>
    <s v="für Blättchen"/>
    <s v="24-5527-7"/>
    <s v="24-5527 Easycare Five Pocket Cashmerefinish - Kitt"/>
    <n v="109"/>
    <n v="59"/>
    <n v="59"/>
    <x v="3"/>
    <m/>
    <s v="Gr. 29 -       22 x         Gr. 58 -       26 x "/>
    <x v="195"/>
    <x v="2"/>
    <s v="91% Baumwolle, 6% Polyester (»T400«), 3% Elasthan. Waschmaschinenfest und bügelleicht."/>
    <m/>
  </r>
  <r>
    <s v="für Blättchen"/>
    <s v="24-5642-7"/>
    <s v="24-5642 Ultraleicht Bermudas - Marine gest"/>
    <n v="79.900000000000006"/>
    <n v="70"/>
    <n v="70"/>
    <x v="3"/>
    <m/>
    <s v="Gr. 29 -       10 x         Gr. 58 -       34 x "/>
    <x v="152"/>
    <x v="2"/>
    <s v=" Bleached: 99% Baumwolle, 1% Elasthan. Gestreift: 97% Baumwolle, 3% Elasthan. Waschmaschinenfest und pflegeleicht."/>
    <m/>
  </r>
  <r>
    <s v="für Blättchen"/>
    <s v="24-3958-1"/>
    <s v="24-3958 Easycare Light Cotton Chino - Hellblau"/>
    <n v="99.9"/>
    <n v="44"/>
    <n v="44"/>
    <x v="3"/>
    <m/>
    <s v="Gr. 29 -         5 x      Gr. 56 -         8 x         Gr. 58 -       25 x "/>
    <x v="44"/>
    <x v="2"/>
    <s v=" 97% Baumwolle, 3% Elasthan. Waschmaschinenfest und pflegeleicht."/>
    <m/>
  </r>
  <r>
    <s v="für Blättchen"/>
    <s v="24-5518-5"/>
    <s v="24-5518 T400 Easycare Five Pocket - Gelb"/>
    <n v="89.9"/>
    <n v="44"/>
    <n v="44"/>
    <x v="3"/>
    <m/>
    <s v="Gr. 24 -         1 x      Gr. 28 -         5 x      Gr. 29 -       19 x       Gr. 48 -         2 x      Gr. 56 -       10 x "/>
    <x v="102"/>
    <x v="2"/>
    <s v=" 62% Baumwolle, 28% Lyocell (Tencel), 8% Elastomultiester (T400), 2% Elasthan. Waschmaschinenfest und pflegeleicht."/>
    <m/>
  </r>
  <r>
    <s v="für Blättchen"/>
    <s v="24-3961-1"/>
    <s v="24-3961 Sport Chino - Hellblau"/>
    <n v="99.9"/>
    <n v="43"/>
    <n v="43"/>
    <x v="3"/>
    <m/>
    <s v="Gr. 29 -         5 x      Gr. 56 -         2 x         Gr. 58 -       27 x "/>
    <x v="44"/>
    <x v="2"/>
    <s v="98% Baumwolle, 2% Elasthan. Waschmaschinenfest_x000a_und pflegeleicht."/>
    <m/>
  </r>
  <r>
    <s v="für Blättchen"/>
    <s v="24-5506-2"/>
    <s v="24-5506 Smart-Traveller-Dehnbundhose - Marine"/>
    <n v="99.9"/>
    <n v="40"/>
    <n v="41"/>
    <x v="3"/>
    <m/>
    <s v="Gr. 50 -       13 x         Gr. 54 -       14 x "/>
    <x v="55"/>
    <x v="2"/>
    <s v="Marine: 66% Polyester, 28% Viskose, 6% Elasthan. Grau kariert: 69% Polyester,_x000a_29% Viskose, 2% Elasthan. Waschmaschinenfest und pflegeleicht."/>
    <m/>
  </r>
  <r>
    <s v="für Blättchen"/>
    <s v="24-5520-8"/>
    <s v="24-5520 T400 Easycare Five Pocket - Terra"/>
    <n v="99.9"/>
    <n v="36"/>
    <n v="36"/>
    <x v="3"/>
    <m/>
    <s v="Gr. 29 -       23 x      Gr. 56 -         5 x         Gr. 58 -       12 x "/>
    <x v="42"/>
    <x v="2"/>
    <s v=" 62% Baumwolle, 28% Lyocell (Tencel), 8% Elastomultiester (T400), 2% Elasthan. Waschmaschinenfest und pflegeleicht."/>
    <m/>
  </r>
  <r>
    <s v="für Posten"/>
    <s v="24-2060-2"/>
    <s v="24-2060 Klepper Ganzjahreshose - Schwarz"/>
    <n v="89.9"/>
    <n v="43"/>
    <n v="32"/>
    <x v="3"/>
    <m/>
    <s v="Gr. 29 -         1 x      Gr. 48 -       17 x         Gr. 58 -       10 x "/>
    <x v="47"/>
    <x v="2"/>
    <s v="90% Polyamid, 10% Elasthan. Waschmaschinenfest und pflegeleicht."/>
    <m/>
  </r>
  <r>
    <s v="für Posten"/>
    <s v="24-3533-0"/>
    <s v="24-3533 EUREX by BRAX High Comfort Chino - Bordeaux"/>
    <n v="99.9"/>
    <n v="33"/>
    <n v="33"/>
    <x v="3"/>
    <m/>
    <s v="Gr. 48 -       20 x      Gr. 52 -         2 x      Gr. 54 -         1 x       Gr. 56 -         4 x      Gr. 58 -         6 x "/>
    <x v="86"/>
    <x v="2"/>
    <s v="91% Baumwolle, 7% Elastomultiester, 2% Elasthan. Waschmaschinenfest und pflegeleicht."/>
    <m/>
  </r>
  <r>
    <s v="für Posten"/>
    <s v="24-5582-6"/>
    <s v="24-5582 Freizeithose Strukturcotton - Sand"/>
    <n v="89.9"/>
    <n v="39"/>
    <n v="39"/>
    <x v="3"/>
    <m/>
    <s v="Gr. 28 -         6 x      Gr. 29 -         4 x      Gr. 56 -       10 x         Gr. 58 -       11 x "/>
    <x v="55"/>
    <x v="2"/>
    <s v="98% Baumwolle, 2% Elasthan._x000a_Waschmaschinenfest und pflegeleicht."/>
    <m/>
  </r>
  <r>
    <s v="für Posten"/>
    <s v="24-5528-4"/>
    <s v="24-5528 Easycare Five Pocket Cashmerefinish - Braun"/>
    <n v="109"/>
    <n v="40"/>
    <n v="40"/>
    <x v="3"/>
    <m/>
    <s v="Gr. 28 -         3 x      Gr. 29 -         6 x      Gr. 56 -       18 x         Gr. 58 -       13 x "/>
    <x v="14"/>
    <x v="2"/>
    <s v="91% Baumwolle, 6% Polyester (»T400«),_x000a_3% Elasthan. Waschmaschinenfest und bügelleicht."/>
    <m/>
  </r>
  <r>
    <s v="für Posten"/>
    <s v="24-3461-6"/>
    <s v="24-3461 Dual FX 5 Pocket - Grau"/>
    <n v="99.9"/>
    <n v="44"/>
    <n v="44"/>
    <x v="3"/>
    <m/>
    <s v="Gr. 29 -       17 x      Gr. 56 -         9 x         Gr. 58 -       18 x "/>
    <x v="16"/>
    <x v="2"/>
    <s v="91% Baumwolle (Pima Cotton), 6% Elastomultiester, 3% Elasthan. Waschmaschinenfest und pflegeleicht."/>
    <m/>
  </r>
  <r>
    <s v="für Posten"/>
    <s v="24-3590-3"/>
    <s v="24-3590 Tiefbund-Extraglatt-Baumwollhose - Beige"/>
    <n v="99.9"/>
    <n v="40"/>
    <n v="40"/>
    <x v="3"/>
    <m/>
    <s v="Gr. 28 -         1 x      Gr. 29 -       13 x      Gr. 30 -       12 x         Gr. 31 -       14 x "/>
    <x v="44"/>
    <x v="2"/>
    <s v="97% Baumwolle, 3% Elasthan. Waschmaschinenfest und pflegeleicht."/>
    <m/>
  </r>
  <r>
    <s v="für Posten"/>
    <s v="24-5630-4"/>
    <s v="24-5630 Extraglatt-Dehnbund Chino - Anthrazit"/>
    <n v="99.9"/>
    <n v="30"/>
    <n v="37"/>
    <x v="3"/>
    <m/>
    <s v="Gr. 24 -         2 x      Gr. 28 -         6 x      Gr. 48 -         9 x      Gr. 50 -         8 x         Gr. 54 -         2 x         Gr. 56 -         7 x         Gr. 58 -         2 x "/>
    <x v="86"/>
    <x v="2"/>
    <s v=" 97% Baumwolle, 3% Elasthan. Waschmaschinenfest und bügelfrei."/>
    <m/>
  </r>
  <r>
    <s v="für Posten"/>
    <s v="24-3213-1"/>
    <s v="24-3213 Highstretch-Five-Pocket - Braun"/>
    <n v="99.9"/>
    <n v="32"/>
    <n v="32"/>
    <x v="3"/>
    <m/>
    <s v="Gr. 24 -         1 x      Gr. 29 -         8 x         Gr. 58 -       24 x "/>
    <x v="5"/>
    <x v="2"/>
    <s v="97% Baumwolle, 3% Elasthan. Waschmaschinenfest und pflegeleicht."/>
    <m/>
  </r>
  <r>
    <s v="für Posten"/>
    <s v="24-3254-4"/>
    <s v="24-3254 Easycare-Office-Hose - Braun"/>
    <n v="89.9"/>
    <n v="43"/>
    <n v="43"/>
    <x v="3"/>
    <m/>
    <s v="Gr. 48 -         6 x      Gr. 56 -         4 x         Gr. 58 -       33 x "/>
    <x v="9"/>
    <x v="2"/>
    <s v="53% Polyester, 43% Schurwolle, 4% Elasthan._x000a_Waschmaschinenfest und bügelleicht."/>
    <m/>
  </r>
  <r>
    <s v="für Posten"/>
    <s v="24-5633-5"/>
    <s v="24-5633 Extraglatt-Dehnbund Chino - Beige"/>
    <n v="99.9"/>
    <n v="21"/>
    <n v="31"/>
    <x v="3"/>
    <m/>
    <s v="Gr. 24 -         1 x     Gr. 27 -         2 x      Gr. 28 -         1 x      Gr. 29 -         13x      Gr. 48 -         8 x      Gr. 50 -         6 x         Gr. 52 -         2 x         Gr. 56 -       12 x"/>
    <x v="6"/>
    <x v="2"/>
    <s v=" 97% Baumwolle, 3% Elasthan. Waschmaschinenfest und bügelfrei."/>
    <m/>
  </r>
  <r>
    <s v="für Posten"/>
    <s v="24-5525-3"/>
    <s v="24-5525 Easycare Five Pocket Cashmerefinish - Marine"/>
    <n v="99.9"/>
    <n v="29"/>
    <n v="29"/>
    <x v="3"/>
    <m/>
    <s v="Gr. 98 -         3 x      Gr. 29 -       13 x      Gr. 58 -       12 x         Gr. 62 -         1 x "/>
    <x v="69"/>
    <x v="2"/>
    <s v="91% Baumwolle, 6% Polyester (»T400«),_x000a_3% Elasthan. Waschmaschinenfest und bügelleicht."/>
    <m/>
  </r>
  <r>
    <s v="für Posten"/>
    <s v="24-3195-0"/>
    <s v="24-3195 Extraglatt Relaxbund-Hose - Beige"/>
    <n v="89.9"/>
    <n v="30"/>
    <n v="30"/>
    <x v="3"/>
    <m/>
    <s v="Gr. 48 -         5 x      Gr. 58 -         1 x      Gr. 60 -         3 x         Gr. 62 -       21 x "/>
    <x v="47"/>
    <x v="2"/>
    <s v="98% Baumwolle, 2% Elasthan. Waschmaschinenfest und pflegeleicht."/>
    <m/>
  </r>
  <r>
    <s v="für Posten"/>
    <s v="24-5547-5"/>
    <s v="24-5547 Extraglatt Ausstatter Cordhose - Bordeaux"/>
    <n v="99.9"/>
    <n v="28"/>
    <n v="28"/>
    <x v="3"/>
    <m/>
    <s v="Gr. 24 -         4 x      Gr. 48 -       10 x      Gr. 50 -       11 x         Gr. 52 -         4 x "/>
    <x v="58"/>
    <x v="2"/>
    <s v=" 69% Baumwolle, 16% Polyamid, 13% Modal, 2% Elasthan. Waschmaschinenfest und bügelfrei."/>
    <m/>
  </r>
  <r>
    <s v="für Posten"/>
    <s v="24-3755-6"/>
    <s v="24-3755 Cross Twill Five Pocket - Grau"/>
    <n v="99.9"/>
    <n v="30"/>
    <n v="30"/>
    <x v="3"/>
    <m/>
    <s v="Gr. 58 -         5 x"/>
    <x v="87"/>
    <x v="2"/>
    <s v="98% Baumwolle, 2% Elasthan. Waschmaschinenfest und pflegeleicht."/>
    <m/>
  </r>
  <r>
    <s v="für Posten"/>
    <s v="24-3847-8"/>
    <s v="24-3847 Flexcord Five-Pocket - Brombeere"/>
    <n v="99.9"/>
    <n v="26"/>
    <n v="26"/>
    <x v="3"/>
    <m/>
    <s v="Gr. 25 -         1 x     Gr. 26 -         1 x      Gr. 48 -         8 x      Gr. 50 -         2 x         Gr. 54 -         3 x         Gr. 56 -       10 x         Gr. 58 -         1 x "/>
    <x v="68"/>
    <x v="2"/>
    <s v="71% Baumwolle, 15% Polyamid, 10% Modal,_x000a_4% Elasthan. Waschmaschinenfest und pflegeleicht."/>
    <m/>
  </r>
  <r>
    <s v="für Posten"/>
    <s v="24-5647-2"/>
    <s v="24-5647 Extraglatt-Stretchbund-Chino - Marine"/>
    <n v="99.9"/>
    <n v="25"/>
    <n v="25"/>
    <x v="3"/>
    <m/>
    <s v="Gr. 98 -       13 x     Gr. 102 -       4 x      Gr. 106 -       2 x      Gr. 25 -         1 x         Gr. 48 -         3 x         Gr. 50 -         2 x         Gr. 52 -         1 x "/>
    <x v="57"/>
    <x v="2"/>
    <s v=" 97% Baumwolle, 3% Elasthan. Waschmaschinenfest und bügelfrei."/>
    <m/>
  </r>
  <r>
    <s v="für Posten"/>
    <s v="24-5623-6"/>
    <s v="24-5623 Extraglatt-Dehnbund Chino - Curry"/>
    <n v="99.9"/>
    <n v="14"/>
    <n v="21"/>
    <x v="3"/>
    <m/>
    <s v="Gr. 28 -         1 x     Gr. 29 -         2 x      Gr. 48 -         1 x      Gr. 50 -         1 x         Gr. 52 -         2 x         Gr. 56 -         9 x         Gr. 58 -         2 x "/>
    <x v="76"/>
    <x v="2"/>
    <s v=" 97% Baumwolle, 3% Elasthan. Waschmaschinenfest und bügelfrei."/>
    <m/>
  </r>
  <r>
    <s v="für Posten"/>
    <s v="24-5422-5"/>
    <s v="24-5422 Extraglatt-Dehnbund Five-Pocket - Bordeaux"/>
    <n v="99.9"/>
    <n v="23"/>
    <n v="23"/>
    <x v="3"/>
    <m/>
    <s v="Gr. 28 -         2 x     Gr. 48 -       15 x      Gr. 50 -         1 x      Gr. 56 -         2 x"/>
    <x v="52"/>
    <x v="2"/>
    <s v=" 98% Baumwolle, 2% Elasthan. Waschmaschinenfest, bügelfrei und trocknergeeignet."/>
    <m/>
  </r>
  <r>
    <s v="für Posten"/>
    <s v="24-5441-6"/>
    <s v="24-5441 Feincord Five-Pocket - Terra"/>
    <n v="99.9"/>
    <n v="19"/>
    <n v="20"/>
    <x v="3"/>
    <m/>
    <s v="Gr. 28 -         3 x     Gr. 56 -       14 x      Gr. 58 -         1 x    "/>
    <x v="79"/>
    <x v="2"/>
    <s v=" 98% Baumwolle, 2% Elasthan. Waschmaschinenfest und pflegeleicht."/>
    <m/>
  </r>
  <r>
    <s v="für Posten"/>
    <s v="24-5632-8"/>
    <s v="24-5632 Extraglatt-Dehnbund Chino - Bordeaux"/>
    <n v="99.9"/>
    <n v="16"/>
    <n v="18"/>
    <x v="3"/>
    <m/>
    <s v="Gr. 24 -         1 x     Gr. 28 -         2 x      Gr. 48 -         3 x      Gr. 50 -         5 x         Gr. 52 -         3 x          Gr. 54 -         1 x       Gr. 56 -         3 x         Gr. 58 -         1 x "/>
    <x v="61"/>
    <x v="2"/>
    <s v=" 97% Baumwolle, 3% Elasthan. Waschmaschinenfest und bügelfrei."/>
    <m/>
  </r>
  <r>
    <s v="für Posten"/>
    <s v="24-5474-4"/>
    <s v="24-5474 Extraglatt-Dehnbund Five-Pocket - Petrol"/>
    <n v="99.9"/>
    <n v="19"/>
    <n v="19"/>
    <x v="3"/>
    <m/>
    <s v="Gr. 24 -         2 x     Gr. 48 -         5 x      Gr. 50 -         3 x         Gr. 52 -         1 x          Gr. 56 -         5 x         Gr. 58 -         2 x "/>
    <x v="63"/>
    <x v="2"/>
    <s v=" 98% Baumwolle, 2% Elasthan. Waschmaschinenfest, bügelfrei und trocknergeeignet."/>
    <m/>
  </r>
  <r>
    <s v="für Posten"/>
    <s v="24-5465-2"/>
    <s v="24-5465 Klepper Five Pocket - Grau"/>
    <n v="99.9"/>
    <n v="19"/>
    <n v="19"/>
    <x v="3"/>
    <m/>
    <s v="Gr. 28 -         6 x     Gr. 29 -         2 x      Gr. 56 -         9 x         Gr. 58 -         2 x "/>
    <x v="74"/>
    <x v="2"/>
    <s v="100% Polyamid. Waschmaschinenfest und pflegeleicht."/>
    <m/>
  </r>
  <r>
    <s v="für Posten"/>
    <s v="24-5595-6"/>
    <s v="24-5595 Strand Bermudas - Hellblau"/>
    <n v="69.900000000000006"/>
    <n v="26"/>
    <n v="26"/>
    <x v="3"/>
    <m/>
    <s v="Gr. 26 -         2 x     Gr. 28 -       15 x      Gr. 29 -         9 x    "/>
    <x v="62"/>
    <x v="2"/>
    <s v="98% Baumwolle, 2% Elasthan. Waschmaschinenfest und pflegeleicht."/>
    <m/>
  </r>
  <r>
    <s v="für Posten"/>
    <s v="24-5634-2"/>
    <s v="24-5634 Extraglatt-Dehnbund Chino - Terra"/>
    <n v="99.9"/>
    <n v="10"/>
    <n v="13"/>
    <x v="3"/>
    <m/>
    <s v="Gr. 25 -         1 x     Gr. 27 -         1 x      Gr. 28 -         2 x         Gr. 48 -         6 x          Gr. 56 -         2 x         Gr. 58 -         1 x "/>
    <x v="48"/>
    <x v="2"/>
    <s v=" 97% Baumwolle, 3% Elasthan. Waschmaschinenfest und bügelfrei."/>
    <m/>
  </r>
  <r>
    <s v="für Posten"/>
    <s v="24-5631-1"/>
    <s v="24-5631 Extraglatt-Dehnbund Chino - Marine"/>
    <n v="99.9"/>
    <n v="12"/>
    <n v="12"/>
    <x v="3"/>
    <m/>
    <s v="Gr. 24 -         2 x     Gr. 26 -         1 x      Gr. 28 -         2 x         Gr. 48 -         3 x          Gr. 50 -         2 x         Gr. 52 -         1 x         Gr. 56 -         1 x "/>
    <x v="43"/>
    <x v="2"/>
    <s v=" 97% Baumwolle, 3% Elasthan. Waschmaschinenfest und bügelfrei."/>
    <m/>
  </r>
  <r>
    <s v="Ausnahme - desortiert"/>
    <s v="24-5453-9"/>
    <s v="Sommer Colour Denim - Oliv"/>
    <n v="99.95"/>
    <n v="14"/>
    <n v="14"/>
    <x v="3"/>
    <m/>
    <s v="Gr. 29 -         4 x     Gr. 58 -       10 x  "/>
    <x v="63"/>
    <x v="2"/>
    <s v="88% Baumwolle, 8% Elastomultiester, 4% Elasthan"/>
    <m/>
  </r>
  <r>
    <s v="Ausnahme - desortiert"/>
    <s v="24-5616-8"/>
    <s v="Thermolite Five Pocket Jeans - Dark Blue"/>
    <n v="109"/>
    <n v="60"/>
    <n v="62"/>
    <x v="3"/>
    <m/>
    <s v="Gr. 29 -       27 x     Gr. 50 -         1 x      Gr. 58 -       29 x    "/>
    <x v="151"/>
    <x v="2"/>
    <s v="77% Baumwolle, 22% Polyester, 1% Elasthan._x000a_Waschmaschinenfest und pflegeleicht."/>
    <m/>
  </r>
  <r>
    <s v="für Blättchen"/>
    <s v="24-5615-1"/>
    <s v="24-5615 Thermolite Five  Pocket Jeans - Grey"/>
    <n v="99.9"/>
    <n v="124"/>
    <n v="124"/>
    <x v="3"/>
    <m/>
    <s v="Gr. 27 -         6 x     Gr. 28 -       20 x      Gr. 29 -       28 x         Gr. 56 -       20 x          Gr. 58 -       51 x       "/>
    <x v="95"/>
    <x v="2"/>
    <s v="77% Baumwolle, 22% Polyester, 1% Elasthan._x000a_Waschmaschinenfest und pflegeleicht."/>
    <m/>
  </r>
  <r>
    <s v="für Blättchen"/>
    <s v="24-5617-5"/>
    <s v="24-5615 Thermolite Five  Pocket Jeans - Stone"/>
    <n v="99.9"/>
    <n v="179"/>
    <n v="179"/>
    <x v="3"/>
    <m/>
    <s v="Gr. 27 -         1 x     Gr. 28 -       47 x      Gr. 29 -       57 x         Gr. 56 -       23 x          Gr. 58 -       42 x       "/>
    <x v="51"/>
    <x v="2"/>
    <s v="77% Baumwolle, 22% Polyester, 1% Elasthan._x000a_Waschmaschinenfest und pflegeleicht."/>
    <m/>
  </r>
  <r>
    <s v="für Blättchen"/>
    <s v="24-5721-9"/>
    <s v="24-5721 Ausstatterjeans Cashmeretouch - Grey"/>
    <n v="99.9"/>
    <n v="51"/>
    <n v="51"/>
    <x v="3"/>
    <m/>
    <s v="Gr. 25-          2 x     Gr. 26 -         2 x      Gr. 27 -       14 x       Gr. 28 -       15 x      Gr. 29 -         3 x        Gr. 50 -         1 x          Gr. 52 -         3 x         Gr. 54 -         3 x         Gr. 56 -         2 x        Gr. 58 -         6 x "/>
    <x v="37"/>
    <x v="2"/>
    <s v=" 98% Baumwolle, 2% Elasthan. Waschmaschinenfest und pflegeleicht."/>
    <m/>
  </r>
  <r>
    <s v="für Blättchen"/>
    <s v="24-3864-5"/>
    <s v="24-3864 Sprinter Jeans - Weiss"/>
    <n v="99.9"/>
    <n v="49"/>
    <n v="48"/>
    <x v="3"/>
    <m/>
    <s v="Gr. 26 -         4 x     Gr. 27 -         7 x      Gr. 29 -       11 x         Gr. 58 -       11 x  "/>
    <x v="14"/>
    <x v="2"/>
    <s v="82% Baumwolle, 17% Elastomultiester (»T400«), 1% Elasthan. Waschmaschinenfest und pflegeleicht."/>
    <m/>
  </r>
  <r>
    <s v="für Posten"/>
    <s v="24-3862-1"/>
    <s v="24-3862 Sprinter Jeans - Stone"/>
    <n v="99.9"/>
    <n v="36"/>
    <n v="36"/>
    <x v="3"/>
    <m/>
    <s v="Gr. 28 -         1 x     Gr. 29 -       12 x      Gr. 58 -       22 x  "/>
    <x v="41"/>
    <x v="2"/>
    <s v="82% Baumwolle, 17% Elastomultiester (»T400«), 1% Elasthan. Waschmaschinenfest und pflegeleicht."/>
    <m/>
  </r>
  <r>
    <s v="für Posten"/>
    <s v="24-3412-8"/>
    <s v="24-3412 Thermo Comfortjeans Normalform - Grau"/>
    <n v="89.95"/>
    <n v="31"/>
    <n v="32"/>
    <x v="3"/>
    <m/>
    <s v="Gr. 29 -         5 x      Gr. 58 -       26 x  "/>
    <x v="60"/>
    <x v="2"/>
    <s v="80% Baumwolle, 19% Polyester, 1% Elasthan. Waschmaschinenfest und pflegeleicht."/>
    <m/>
  </r>
  <r>
    <s v="für Posten"/>
    <s v="24-3357-2"/>
    <s v="24-3357 Thermo Bundfalten-Comfortjeans - Blue Stone"/>
    <n v="89.95"/>
    <n v="31"/>
    <n v="31"/>
    <x v="3"/>
    <m/>
    <s v="Gr. 48 -         1 x     Gr. 56 -         2 x      Gr. 58 -       28 x  "/>
    <x v="60"/>
    <x v="2"/>
    <s v="80% Baumwolle, 19% Polyester, 1% Elasthan. Waschmaschinenfest und pflegeleicht."/>
    <m/>
  </r>
  <r>
    <s v="für Posten"/>
    <s v="24-3872-0"/>
    <s v="24-3872 Sprinter Jeans - Grau"/>
    <n v="99.9"/>
    <n v="28"/>
    <n v="28"/>
    <x v="3"/>
    <m/>
    <s v="Gr. 27 -         1 x     Gr. 28 -         2 x      Gr. 29 -       22 x         Gr. 58 -         4 x  "/>
    <x v="87"/>
    <x v="2"/>
    <s v="82% Baumwolle, 17% Elastomultiester (»T400«), 1% Elasthan. Waschmaschinenfest und pflegeleicht."/>
    <m/>
  </r>
  <r>
    <s v="für Posten"/>
    <s v="24-3519-4"/>
    <s v="24-3519 Ausstatter Leicht-Jeans - Stone"/>
    <n v="99.9"/>
    <n v="23"/>
    <n v="24"/>
    <x v="3"/>
    <m/>
    <s v="Gr. 58 -       23 x  "/>
    <x v="52"/>
    <x v="2"/>
    <s v="98% Baumwolle, 2% Elasthan. Waschmaschinenfest und pflegeleicht."/>
    <m/>
  </r>
  <r>
    <s v="für Posten"/>
    <s v="24-3218-6"/>
    <s v="24-3218 Thermo Comfortjeans Normalform - Nachtblau"/>
    <n v="99.95"/>
    <n v="21"/>
    <n v="21"/>
    <x v="3"/>
    <m/>
    <s v="Gr. 29 -       16 x      Gr. 58 -         5 x  "/>
    <x v="52"/>
    <x v="2"/>
    <s v="80% Baumwolle, 19% Polyester, 1% Elasthan. Waschmaschinenfest und pflegeleicht."/>
    <m/>
  </r>
  <r>
    <s v="für Posten"/>
    <s v="24-3217-9"/>
    <s v="24-3217 Thermo Comfortjeans Normalform - Dunkelblau"/>
    <n v="99.95"/>
    <n v="20"/>
    <n v="20"/>
    <x v="3"/>
    <m/>
    <s v="Gr. 27 -         1 x     Gr. 29 -         9 x         Gr. 58 -       11 x  "/>
    <x v="6"/>
    <x v="2"/>
    <s v="80% Baumwolle, 19% Polyester, 1% Elasthan. Waschmaschinenfest und pflegeleicht."/>
    <m/>
  </r>
  <r>
    <s v="für Posten"/>
    <s v="24-3219-3"/>
    <s v="24-3219 Thermo Comfortjeans Normalform - Schwarz"/>
    <n v="99.95"/>
    <n v="19"/>
    <n v="19"/>
    <x v="3"/>
    <m/>
    <s v="Gr. 28 -         1 x      Gr. 58 -       19 x  "/>
    <x v="6"/>
    <x v="2"/>
    <s v="80% Baumwolle, 19% Polyester, 1% Elasthan. Waschmaschinenfest und pflegeleicht."/>
    <m/>
  </r>
  <r>
    <s v="für Posten"/>
    <s v="24-3359-6"/>
    <s v="24-3359 Thermo Bundfalten-Comfortjeans - Black"/>
    <n v="99.95"/>
    <n v="13"/>
    <n v="13"/>
    <x v="3"/>
    <m/>
    <s v="Gr. 28 -         1 x     Gr. 29 -         1 x         Gr. 58 -       10 x  "/>
    <x v="75"/>
    <x v="2"/>
    <s v="80% Baumwolle, 19% Polyester, 1% Elasthan. Waschmaschinenfest und pflegeleicht."/>
    <m/>
  </r>
  <r>
    <s v="für Posten"/>
    <s v="24-3207-0"/>
    <s v="24-3207 Highflex-Jeans - Mittelgrau"/>
    <n v="89.9"/>
    <n v="10"/>
    <n v="13"/>
    <x v="3"/>
    <m/>
    <s v="Gr. 29 -         1 x     Gr. 54 -         1 x      Gr. 56 -         1 x         Gr. 58 -       10 x  "/>
    <x v="48"/>
    <x v="2"/>
    <s v="97% Baumwolle, 3% Elasthan. Waschmaschinenfest und pflegeleicht."/>
    <m/>
  </r>
  <r>
    <s v="Ausnahme - desortiert"/>
    <s v="24-6315-9"/>
    <s v="10-Taschen Traveller Jacke - Marine"/>
    <n v="229"/>
    <n v="29"/>
    <n v="29"/>
    <x v="1"/>
    <m/>
    <s v="Gr. 24 -       13 x      Gr. 48 -         4 x  "/>
    <x v="46"/>
    <x v="2"/>
    <s v="89% Baumwolle, 11% Polyamid. Waschmaschinenfest, pflegeleicht."/>
    <m/>
  </r>
  <r>
    <s v="Ausnahme - desortiert"/>
    <s v="24-3672-6"/>
    <s v="Klepper Jacke Aquastop - Schwarz"/>
    <n v="199"/>
    <n v="27"/>
    <n v="27"/>
    <x v="1"/>
    <m/>
    <s v="Gr. 48 -       20 x    "/>
    <x v="52"/>
    <x v="2"/>
    <s v="100% Polyester. Waschmaschinenfest und pflegeleicht."/>
    <m/>
  </r>
  <r>
    <s v="für Blättchen"/>
    <s v="24-6375-3"/>
    <s v="24-6375 Klepper Allrounder - Gelb"/>
    <n v="179"/>
    <n v="85"/>
    <n v="92"/>
    <x v="1"/>
    <m/>
    <s v="Gr. 24 -         1 x     Gr. 25 -         1 x      Gr. 26 -         1 x        Gr. 27 -         1 x     Gr. 28 -         1 x      Gr. 29 -         5 x         Gr. 30 -         3 x          Gr. 48 -       61 x      Gr. 50 -       11 x         Gr. 52 -         1 x  "/>
    <x v="136"/>
    <x v="2"/>
    <s v="100% Polyester. Waschmaschinenfest und pflegeleicht."/>
    <m/>
  </r>
  <r>
    <s v="für Blättchen"/>
    <s v="24-6417-0"/>
    <s v="24-6417 Übergangsjacke - Terra"/>
    <n v="189"/>
    <n v="73"/>
    <n v="72"/>
    <x v="1"/>
    <m/>
    <s v="Gr. 24 -       37 x     Gr. 25 -         7 x      Gr. 28 -         1 x         Gr. 48 -       18 x  "/>
    <x v="174"/>
    <x v="2"/>
    <s v=" 100% Polyester. Waschmaschinenfest, pflegeleicht und trocknergeeignet."/>
    <m/>
  </r>
  <r>
    <s v="für Blättchen"/>
    <s v="24-6411-8"/>
    <s v="Cargo-Jacke - Khaki"/>
    <n v="199"/>
    <n v="111"/>
    <n v="105"/>
    <x v="1"/>
    <m/>
    <s v="Gr. 24 -       34 x     Gr. 25 -       28 x      Gr. 48 -       35 x  "/>
    <x v="97"/>
    <x v="2"/>
    <s v="98% Baumwolle, 2% Elasthan. Waschmaschinenfest und pflegeleicht."/>
    <m/>
  </r>
  <r>
    <s v="für Blättchen"/>
    <s v="24-3619-1"/>
    <s v="Limonta Blouson Marine"/>
    <n v="249"/>
    <n v="136"/>
    <n v="136"/>
    <x v="1"/>
    <m/>
    <s v="Gr. 48 -         1 x     Gr. 52 -         6 x      Gr. 54 -       27 x         Gr. 56 -         2 x           Gr. 58 -       38 x  "/>
    <x v="130"/>
    <x v="2"/>
    <s v="100% Polyamid. Waschmaschinenfest und pflegeleicht."/>
    <m/>
  </r>
  <r>
    <s v="für Blättchen"/>
    <s v="24-6400-2"/>
    <s v="24-6400 Wolljacke Double Face - Marine"/>
    <n v="399"/>
    <n v="28"/>
    <n v="28"/>
    <x v="1"/>
    <m/>
    <s v="Gr. 52 -         7 x      Gr. 54 -       13 x      "/>
    <x v="68"/>
    <x v="2"/>
    <s v="50% Wolle,_x000a_50% Polyester. Reinigung."/>
    <m/>
  </r>
  <r>
    <s v="für Blättchen"/>
    <s v="24-6479-8"/>
    <s v="24-6479 Baumwoll Twill Blouson - Rot"/>
    <n v="169"/>
    <n v="43"/>
    <n v="43"/>
    <x v="1"/>
    <m/>
    <s v="Gr. 28 -         5 x     Gr. 48 -       18 x      Gr. 58 -         1 x  "/>
    <x v="62"/>
    <x v="2"/>
    <s v=" 100% Baumwolle. Waschmaschinenfest und pflegeleicht."/>
    <m/>
  </r>
  <r>
    <s v="für Blättchen"/>
    <s v="24-6422-4"/>
    <s v="BW-Leichtblouson Beige"/>
    <n v="169"/>
    <n v="73"/>
    <n v="73"/>
    <x v="1"/>
    <m/>
    <s v="Gr. 24 -         3 x     Gr. 48 -       15 x      Gr. 58 -       30 x  "/>
    <x v="140"/>
    <x v="2"/>
    <s v=" 100% Baumwolle. Waschmaschinenfest und pflegeleicht."/>
    <m/>
  </r>
  <r>
    <s v="für Blättchen"/>
    <s v="24-6419-4"/>
    <s v="24-6419 Übergangsjacke - Dunkelrot"/>
    <n v="189"/>
    <n v="35"/>
    <n v="36"/>
    <x v="1"/>
    <m/>
    <s v="Gr. 24 -       14 x      Gr. 48 -       20 x      "/>
    <x v="41"/>
    <x v="2"/>
    <s v=" 100% Polyester. Waschmaschinenfest, pflegeleicht und trocknergeeignet."/>
    <m/>
  </r>
  <r>
    <s v="für Blättchen"/>
    <s v="24-6468-2"/>
    <s v="24-6468  Klima Blouson - Rot"/>
    <n v="179"/>
    <n v="33"/>
    <n v="45"/>
    <x v="1"/>
    <m/>
    <s v="Gr. 58 -         5 x  "/>
    <x v="7"/>
    <x v="2"/>
    <s v=" 100% Polyester. Waschmaschinenfest und pflegeleicht."/>
    <m/>
  </r>
  <r>
    <s v="für Blättchen"/>
    <s v="24-6462-0"/>
    <s v="24-6462 Wetterschutzjacke - Gelb"/>
    <n v="229"/>
    <n v="34"/>
    <n v="34"/>
    <x v="1"/>
    <m/>
    <s v="Gr. 24 -       22 x     Gr. 25 -         4 x      Gr. 28 -         2 x  "/>
    <x v="47"/>
    <x v="2"/>
    <s v=" 65% Polyester, 35% Baumwolle. Waschmaschinenfest und pflegeleicht."/>
    <m/>
  </r>
  <r>
    <s v="für Blättchen"/>
    <s v="24-6464-4"/>
    <s v="24-6462 Wetterschutzjacke - Anthrazit"/>
    <n v="229"/>
    <n v="88"/>
    <n v="88"/>
    <x v="1"/>
    <m/>
    <s v="Gr. 24 -       22 x     Gr. 25 -       17 x      Gr. 28 -       13 x         Gr. 48 -       15 x          Gr. 50 -         3 x        Gr. 52 -         3 x  "/>
    <x v="100"/>
    <x v="2"/>
    <s v=" 65% Polyester, 35% Baumwolle. Waschmaschinenfest und pflegeleicht."/>
    <m/>
  </r>
  <r>
    <s v="für Blättchen"/>
    <s v="24-6418-7"/>
    <s v="24-6418 Übergangsjacke - Mokka"/>
    <n v="189"/>
    <n v="35"/>
    <n v="34"/>
    <x v="1"/>
    <m/>
    <s v="Gr. 24 -       19 x     Gr. 48 -       11 x  "/>
    <x v="41"/>
    <x v="2"/>
    <s v=" 100% Polyester. Waschmaschinenfest, pflegeleicht und trocknergeeignet."/>
    <m/>
  </r>
  <r>
    <s v="für Blättchen"/>
    <s v="24-6385-2"/>
    <s v="24-6385 2-in-1-Mantel - Sand"/>
    <n v="229"/>
    <n v="20"/>
    <n v="21"/>
    <x v="1"/>
    <m/>
    <s v="Gr. 24 -       10 x     Gr. 25 -         4 x      "/>
    <x v="79"/>
    <x v="2"/>
    <s v="Mantel: 56% Polyester, 44% Baumwolle. Jacke: 100% Polyester. Waschmaschinenfest und pflegeleicht."/>
    <m/>
  </r>
  <r>
    <s v="für Blättchen"/>
    <s v="24-6396-8"/>
    <s v="24-6396 Thermojacke Mehrwert - Rot"/>
    <n v="199"/>
    <n v="20"/>
    <n v="20"/>
    <x v="1"/>
    <m/>
    <s v="Gr. 24 -          1 x     Gr. 28 -        14 x          Gr. 60/62 -    2 x"/>
    <x v="74"/>
    <x v="2"/>
    <s v="65% Baumwolle, 35% Polyamid. Steppfutter: 100% Polyester. Waschmaschinenfest und pflegeleicht."/>
    <m/>
  </r>
  <r>
    <s v="für Blättchen"/>
    <s v="24-6487-3"/>
    <s v="24-6487 11-Taschen Freizeitjacke - Hellbeige"/>
    <n v="179"/>
    <n v="28"/>
    <n v="31"/>
    <x v="1"/>
    <m/>
    <s v="Gr. 24 -       15 x     Gr. 50 -         1 x       Gr. 58 -         1 x "/>
    <x v="78"/>
    <x v="2"/>
    <s v=" 100% Baumwolle. Waschmaschinenfest und pflegeleicht."/>
    <m/>
  </r>
  <r>
    <s v="für Posten"/>
    <s v="24-6295-4"/>
    <s v="24-6295 Klepper Thermoparka 3in1 - Rot"/>
    <n v="229"/>
    <n v="18"/>
    <n v="18"/>
    <x v="1"/>
    <m/>
    <s v="Gr. 24 -       11 x     Gr. 25 -         1 x      Gr. 26 -         1 x         Gr. 48 -         1 x          Gr. 52 -         1 x        Gr. 54 -         1 x          Gr. 60/62 -   1 x"/>
    <x v="104"/>
    <x v="2"/>
    <s v="100% Polyester"/>
    <m/>
  </r>
  <r>
    <s v="für Posten"/>
    <s v="24-6414-9"/>
    <s v="24-6414 Diagonaltweed Jacke - Graumélange"/>
    <n v="249"/>
    <n v="14"/>
    <n v="15"/>
    <x v="1"/>
    <m/>
    <s v="Gr. 24 -         8 x     Gr. 26 -         2 x      Gr. 27 -         2 x         Gr. 48 -         6 x          Gr. 52 -         1 x        Gr. 56 -         1 x     "/>
    <x v="74"/>
    <x v="2"/>
    <s v=" 55% Schurwolle, 35% Polyester, 10% Viskose. Reinigung."/>
    <m/>
  </r>
  <r>
    <s v="für Posten"/>
    <s v="24-6342-5"/>
    <s v="24-6342 Ganzjahres-Jacke - Oliv"/>
    <n v="269"/>
    <n v="45"/>
    <n v="45"/>
    <x v="1"/>
    <m/>
    <s v="Gr. 24-        27 x     Gr. 25 -         2 x      Gr. 26 -         2 x      Gr. 27 -         7 x      Gr. 28 -         1 x      Gr. 48 -         5 x       Gr. 52 -         1 x         Gr. 54 -         1 x         Gr. 58 -         1 x "/>
    <x v="59"/>
    <x v="2"/>
    <s v="Außenjacke: 61% Baumwolle, 39% Polyamid. Innenjacke:_x000a_100% Polyamid. Waschmaschinenfest und pflegeleicht."/>
    <m/>
  </r>
  <r>
    <s v="für Posten"/>
    <s v="24-6338-8"/>
    <s v="24-6338 Thermo Long-Parka - Gelb"/>
    <n v="259"/>
    <n v="30"/>
    <n v="30"/>
    <x v="1"/>
    <m/>
    <s v="Gr. 24 -       28 x     Gr. 25 -         2 x      "/>
    <x v="58"/>
    <x v="2"/>
    <s v="55% Baumwolle, 45% Polyamid. Waschmaschinenfest und pflegeleicht."/>
    <m/>
  </r>
  <r>
    <s v="für Posten"/>
    <s v="24-6402-6"/>
    <s v="24-6402 Gore-Tex Manteljacke - Blauschwarz"/>
    <n v="299"/>
    <n v="22"/>
    <n v="22"/>
    <x v="1"/>
    <m/>
    <s v="Gr. 24 -         4 x     Gr. 48 -       18 x      "/>
    <x v="46"/>
    <x v="2"/>
    <s v="100% Polyester. Waschmaschinenfest_x000a_und pflegeleicht."/>
    <m/>
  </r>
  <r>
    <s v="für Posten"/>
    <s v="24-6458-3"/>
    <s v="24-6458 Lammnappa Langjacke - Dunkelbraun"/>
    <n v="399"/>
    <n v="17"/>
    <n v="18"/>
    <x v="1"/>
    <m/>
    <s v="Gr. 27 -         1 x     Gr. 28 -         1 x      Gr. 48 -       12 x         Gr. 50 -         4 x          Gr. 52 -         1 x        Gr. 56 -         1 x     "/>
    <x v="6"/>
    <x v="2"/>
    <s v=" 100% Lammnappa. Leder-Spezialreinigung."/>
    <m/>
  </r>
  <r>
    <s v="für Posten"/>
    <s v="24-6308-1"/>
    <s v="24-6308 Nappaleder Blouson - Blaugrau"/>
    <n v="349"/>
    <n v="14"/>
    <n v="14"/>
    <x v="1"/>
    <m/>
    <s v="Gr. 24 -         3 x     Gr. 48 -         7 x         Gr. 58 -         1 x      "/>
    <x v="75"/>
    <x v="2"/>
    <s v="100% Lammnappa. Lederspezialreinigung."/>
    <m/>
  </r>
  <r>
    <s v="für Posten"/>
    <s v="24-2308-5"/>
    <s v="24-2308 Rallye Blouson - Rot"/>
    <n v="189"/>
    <n v="32"/>
    <n v="32"/>
    <x v="1"/>
    <m/>
    <s v="Gr. 28 -        15x     Gr. 58 -        17 x      "/>
    <x v="60"/>
    <x v="2"/>
    <s v="100% Polyamid. Waschmaschinenfest und pflegeleicht."/>
    <m/>
  </r>
  <r>
    <s v="für Posten"/>
    <s v="24-6364-7"/>
    <s v="24-6364 Woll-Langjacke - Flanellgrau"/>
    <n v="199"/>
    <n v="24"/>
    <n v="24"/>
    <x v="1"/>
    <m/>
    <s v="Gr. 24-          9 x      Gr. 26 -         1 x      Gr. 28 -         1 x      Gr. 48 -         2 x      Gr. 54 -         5 x       Gr. 56 -         1 x         Gr. 58 -         3 x         Gr. 60/62 -   1 x "/>
    <x v="78"/>
    <x v="2"/>
    <s v="50% Wolle, 40% Polyester, 10% sonstige Fasern. Reinigung."/>
    <m/>
  </r>
  <r>
    <s v="für Posten"/>
    <s v="24-6433-0"/>
    <s v="24-6433 Baumwoll- Thermojacke - Orange"/>
    <n v="189"/>
    <n v="23"/>
    <n v="24"/>
    <x v="1"/>
    <m/>
    <s v="Gr. 24 -       16 x     Gr. 26 -         1 x      Gr. 27 -         2 x         Gr. 48 -         4 x           Gr. 60/62 -   1 x  "/>
    <x v="6"/>
    <x v="2"/>
    <s v=" 100% Baumwolle. Waschmaschinenfest und pflegeleicht."/>
    <m/>
  </r>
  <r>
    <s v="für Posten"/>
    <s v="24-6497-2"/>
    <s v="24-6497 Thermojacke Mehrwert - Marine"/>
    <n v="199"/>
    <n v="19"/>
    <n v="19"/>
    <x v="1"/>
    <m/>
    <s v="Gr. 25 -         1 x     Gr. 27 -         4 x      Gr. 28 -         8 x         Gr. 54 -         1 x          Gr. 58 -         4 x        Gr. 60/62 -   1 x     "/>
    <x v="74"/>
    <x v="2"/>
    <s v="65% Baumwolle, 35% Polyamid. Steppfutter: 100% Polyester. Waschmaschinenfest und pflegeleicht."/>
    <m/>
  </r>
  <r>
    <s v="für Posten"/>
    <s v="24-6351-7"/>
    <s v="24-6351 Ultraskin Leichtsteppjacke - tabak"/>
    <n v="179"/>
    <n v="23"/>
    <n v="23"/>
    <x v="1"/>
    <m/>
    <s v="Gr. 24 -       19 x     Gr. 25 -         1 x      Gr. 28 -         1 x         Gr. 48 -         3 x       "/>
    <x v="68"/>
    <x v="2"/>
    <s v="100% Polyester. Waschmaschinenfest_x000a_und pflegeleicht."/>
    <m/>
  </r>
  <r>
    <s v="für Posten"/>
    <s v="24-6313-5"/>
    <s v="24-6313 Light Weight Steppjacke - Orange"/>
    <n v="159"/>
    <n v="15"/>
    <n v="15"/>
    <x v="1"/>
    <m/>
    <s v="Gr. 24 -       14 x         Gr. 48 -         1 x       "/>
    <x v="76"/>
    <x v="2"/>
    <s v="100% Polyamid. Waschmaschinenfest und pflegeleicht."/>
    <m/>
  </r>
  <r>
    <s v="Ausnahme - desortiert"/>
    <s v="24-1438-0"/>
    <s v="Ultraskin Janker - Tabak"/>
    <n v="199"/>
    <n v="62"/>
    <n v="62"/>
    <x v="1"/>
    <m/>
    <s v="Gr. 24 -       21 x         Gr. 48 -       42 x       "/>
    <x v="85"/>
    <x v="2"/>
    <s v="100% Polyester. Waschmaschinenfest und pflegeleicht."/>
    <m/>
  </r>
  <r>
    <s v="Ausnahme - desortiert"/>
    <s v="24-3454-8"/>
    <s v="Tollegno-Sakko Fischgrat - Anthrazit"/>
    <n v="229"/>
    <n v="36"/>
    <n v="36"/>
    <x v="16"/>
    <m/>
    <s v="Gr. 48 -       26 x         Gr. 58 -         8 x       "/>
    <x v="7"/>
    <x v="2"/>
    <s v="75% Schurwolle, 25% Polyamid. Reinigung."/>
    <m/>
  </r>
  <r>
    <s v="Ausnahme - desortiert"/>
    <s v="24-3377-0"/>
    <s v="Highstretch-Sakko - Marine"/>
    <n v="159"/>
    <n v="36"/>
    <n v="36"/>
    <x v="16"/>
    <m/>
    <s v="Gr. 24 -       13 x         Gr. 48 -       21 x       "/>
    <x v="41"/>
    <x v="2"/>
    <s v="96% Baumwolle, 4% Elasthan. Waschmaschinenfest und pflegeleicht."/>
    <m/>
  </r>
  <r>
    <s v="für Blättchen"/>
    <s v="24-3367-1"/>
    <s v="24-3367 diPray-Sakko - Blau/Grau"/>
    <n v="299"/>
    <n v="104"/>
    <n v="104"/>
    <x v="16"/>
    <m/>
    <s v="Gr. 50 -       56 x         Gr. 52 -       25 x          Gr. 54 -       19 x          "/>
    <x v="179"/>
    <x v="2"/>
    <s v="86% Schurwolle, 14% Polyester. Reinigung."/>
    <m/>
  </r>
  <r>
    <s v="für Blättchen"/>
    <s v="24-1558-5"/>
    <s v="Dondi-Jersey Blazer Taupe"/>
    <n v="269"/>
    <n v="87"/>
    <n v="87"/>
    <x v="16"/>
    <m/>
    <s v="Gr. 27 -         1 x     Gr. 48 -         2 x      Gr. 52 -       18 x         Gr. 54 -         7 x          Gr. 56 -       30 x        Gr. 58 -       26 x     "/>
    <x v="136"/>
    <x v="2"/>
    <s v="92% Leinen, 8% Polyamid. Reinigung."/>
    <m/>
  </r>
  <r>
    <s v="für Blättchen"/>
    <s v="24-1543-1"/>
    <s v="24-1543 Schurwoll-Sakko Super 130 - Grau Kariert"/>
    <n v="269"/>
    <n v="87"/>
    <n v="87"/>
    <x v="16"/>
    <m/>
    <s v="Gr. 48 -       17 x      Gr. 50 -       20 x         Gr. 56 -       29 x          Gr. 58 -       21 x     "/>
    <x v="32"/>
    <x v="2"/>
    <s v="100% Schurwolle (Super 130). Reinigung."/>
    <m/>
  </r>
  <r>
    <s v="für Blättchen"/>
    <s v="24-3485-2"/>
    <s v="24-3485 Ultraskin Blazer - Grau"/>
    <n v="169"/>
    <n v="95"/>
    <n v="95"/>
    <x v="16"/>
    <m/>
    <s v="Gr. 24 -         7 x     Gr. 26 -         1 x      Gr. 48 -       35 x         Gr. 50 -       21 x          Gr. 52 -       20 x     "/>
    <x v="116"/>
    <x v="2"/>
    <s v="100% Polyester. Waschmaschinenfest und pflegeleicht."/>
    <m/>
  </r>
  <r>
    <s v="für Blättchen"/>
    <s v="24-5000-5"/>
    <s v="24-5000 Doubleface-Jersey Sakko - Hellgrau"/>
    <n v="169"/>
    <n v="81"/>
    <n v="81"/>
    <x v="16"/>
    <m/>
    <s v="Gr. 52 -         5 x      Gr. 54 -       20 x         Gr. 56 -       21 x          Gr. 58 -       27 x     "/>
    <x v="103"/>
    <x v="2"/>
    <s v="52% Baumwolle, 33% Polyester, 15% Polyacryl. Reinigung."/>
    <m/>
  </r>
  <r>
    <s v="für Blättchen"/>
    <s v="24-3418-0"/>
    <s v="24-3418 Jersey-Sakko Slubyarn - Blau Meliert"/>
    <n v="199"/>
    <n v="66"/>
    <n v="67"/>
    <x v="16"/>
    <m/>
    <s v="Gr. 26 -       12 x     Gr. 27 -       24 x      Gr. 52 -       11 x         Gr. 56 -       11 x          Gr. 58 -         3 x     "/>
    <x v="182"/>
    <x v="2"/>
    <s v="50% Baumwolle, 50% Polyester. Reinigung."/>
    <m/>
  </r>
  <r>
    <s v="für Blättchen"/>
    <s v="24-1586-8"/>
    <s v="24-1586 Ultraskin Blazer - Tabak"/>
    <n v="169"/>
    <n v="40"/>
    <n v="40"/>
    <x v="16"/>
    <m/>
    <s v="Gr. 24 -         3 x         Gr. 26 -       18 x          Gr. 48 -       10 x          "/>
    <x v="41"/>
    <x v="2"/>
    <s v="100% Polyester. Waschmaschinenfest und pflegeleicht."/>
    <m/>
  </r>
  <r>
    <s v="für Posten"/>
    <s v="24-3449-4"/>
    <s v="24-3449 Donegal Tweed-Sakko Herbstlaub - braun"/>
    <n v="249"/>
    <n v="32"/>
    <n v="33"/>
    <x v="16"/>
    <m/>
    <s v="Gr. 24-          4 x     Gr. 25 -         2 x      Gr. 27 -         2 x      Gr. 28 -         5 x      Gr. 29 -         1 x      Gr. 48 -       15 x       Gr. 50 -         2 x         Gr. 58 -         2 x "/>
    <x v="86"/>
    <x v="2"/>
    <s v="100 % Schurwolle. Reinigung."/>
    <m/>
  </r>
  <r>
    <s v="für Posten"/>
    <s v="24-3434-0"/>
    <s v="24-3434 Extraglatt Travel-Sakko - Dunkelblau"/>
    <n v="189"/>
    <n v="39"/>
    <n v="41"/>
    <x v="16"/>
    <m/>
    <s v="Gr. 98 -         5 x     Gr. 102 -       2 x      Gr. 106 -       1 x      Gr. 24-          1 x     Gr. 26 -       12 x      Gr. 27 -         2 x      Gr. 30 -         3 x      Gr. 48 -         4 x      Gr. 52 -         3 x       Gr. 56 -         1 x         Gr. 58 -         7 x "/>
    <x v="57"/>
    <x v="2"/>
    <s v="50% Wolle, 50% Polyester. Waschmaschinenfest und bügelfrei."/>
    <m/>
  </r>
  <r>
    <s v="Ausnahme - desortiert"/>
    <s v="23-2962-0"/>
    <s v="Lammwoll-Troyer Nahtlos - Camel"/>
    <n v="219"/>
    <n v="17"/>
    <n v="17"/>
    <x v="7"/>
    <m/>
    <s v="Gr. 56 -          4 x          Gr. 58/60 -  14 x"/>
    <x v="74"/>
    <x v="2"/>
    <s v=" 100% Schurwolle. Waschmaschinenfest und pflegeleicht."/>
    <m/>
  </r>
  <r>
    <s v="Ausnahme - desortiert"/>
    <s v="23-2166-2"/>
    <s v="Struktur-Pullover Coolcotton - Rot"/>
    <n v="49.9"/>
    <n v="179"/>
    <n v="179"/>
    <x v="7"/>
    <m/>
    <s v="Gr. 48 -     153 x"/>
    <x v="133"/>
    <x v="2"/>
    <s v="100% Baumwolle. Waschmaschinenfest und pflegeleicht."/>
    <m/>
  </r>
  <r>
    <s v="Ausnahme - desortiert"/>
    <s v="23-3154-8"/>
    <s v="Troyer Mouline-Streifen - Natur/Terra"/>
    <n v="139"/>
    <n v="29"/>
    <n v="29"/>
    <x v="7"/>
    <m/>
    <s v="Gr. 58/60 -  15 x        Gr. 62/64 -  13 x"/>
    <x v="58"/>
    <x v="2"/>
    <s v="35% Polyamid, 30% Viskose, 30% Wolle, 5% Cashmere. Waschmaschinenfest und pflegeleicht."/>
    <m/>
  </r>
  <r>
    <s v="für Blättchen"/>
    <s v="23-3155-5"/>
    <s v="23-3155 Troyer Mouline-Streifen - Blau/Smaragd"/>
    <n v="139"/>
    <n v="101"/>
    <n v="101"/>
    <x v="7"/>
    <m/>
    <s v="Gr. 56 -        19 x         Gr. 58/60 -  48 x        Gr. 62/64 -  31 x"/>
    <x v="125"/>
    <x v="2"/>
    <s v="35% Polyamid, 30% Viskose, 30% Wolle, 5% Cashmere. Waschmaschinenfest und pflegeleicht."/>
    <m/>
  </r>
  <r>
    <s v="für Blättchen"/>
    <s v="23-2045-0"/>
    <s v="23-2045 Francesco Morri Jacquard Pullover - Rost/Terra"/>
    <n v="89.9"/>
    <n v="170"/>
    <n v="170"/>
    <x v="7"/>
    <m/>
    <s v="Gr. 50 -        45 x        Gr. 52 -        50 x        Gr. 54 -        20 x        Gr. 56 -        19 x         Gr. 58/60 -  19 x"/>
    <x v="196"/>
    <x v="2"/>
    <s v="100% Baumwolle. Waschmaschinenfest und pflegeleicht."/>
    <m/>
  </r>
  <r>
    <s v="für Blättchen"/>
    <s v="23-5173-7"/>
    <s v="23-5173 Zopf-Pullover Himalaya-Wolle - Bordeaux"/>
    <n v="199"/>
    <n v="43"/>
    <n v="43"/>
    <x v="7"/>
    <m/>
    <s v="Gr. 54 -          1 x         Gr. 56 -        11 x         Gr. 58/60 -  28 x        Gr. 62/64 -    4 x"/>
    <x v="73"/>
    <x v="2"/>
    <s v="50% Schurwolle, 50% Yak. Maschinenwaschbar (Wollwäsche)."/>
    <m/>
  </r>
  <r>
    <s v="für Blättchen"/>
    <s v="23-3144-9"/>
    <s v="23-3144 Zopfstrick-Pullover Baby Alpaka - Tabak"/>
    <n v="189"/>
    <n v="40"/>
    <n v="40"/>
    <x v="7"/>
    <m/>
    <s v="Gr. 56 -          4 x         Gr. 58/60 -  22 x        Gr. 62/64 -  13 x"/>
    <x v="14"/>
    <x v="2"/>
    <s v=" 50% Alpaka (Baby-Alpaka), 50% Schurwolle (Merino). Wollwaschgang."/>
    <m/>
  </r>
  <r>
    <s v="für Blättchen"/>
    <s v="23-2403-8"/>
    <s v="23-2403 Norweger Rollkragen-Pullover - Marine"/>
    <n v="119"/>
    <n v="57"/>
    <n v="57"/>
    <x v="7"/>
    <m/>
    <s v="Gr. 52 -        14 x        Gr. 54 -          8 x        Gr. 58/60 -  25 x"/>
    <x v="77"/>
    <x v="2"/>
    <s v=" 80% Wolle, 20% Polyamid. Waschmaschinenfest und pflegeleicht."/>
    <m/>
  </r>
  <r>
    <s v="für Blättchen"/>
    <s v="23-2993-4"/>
    <s v="23-2993 Freizeit-Troyer Merino-Mix - Gelb"/>
    <n v="119"/>
    <n v="59"/>
    <n v="60"/>
    <x v="7"/>
    <m/>
    <s v="Gr. 48 -          7 x         Gr. 52 -          1 x         Gr. 54 -          1 x         Gr. 56 -          9 x         Gr. 58/60 -  12 x        Gr. 62/64 -    7 x"/>
    <x v="44"/>
    <x v="2"/>
    <s v=" 50% Schurwolle (Merino), 50% Polyacryl. Waschmaschinenfest und pflegeleicht."/>
    <m/>
  </r>
  <r>
    <s v="für Posten"/>
    <s v="23-5234-5"/>
    <s v="23-5234 Frottee-Polo Klimaaktiv - Navy/Weiß"/>
    <n v="89.9"/>
    <n v="48"/>
    <n v="48"/>
    <x v="7"/>
    <m/>
    <s v="Gr. 50 -          2 x        Gr. 54 -          6 x        Gr. 58/60 -  20 x"/>
    <x v="55"/>
    <x v="2"/>
    <s v="86% Baumwolle, 14% Polyamid. Waschmaschinenfest und pflegeleicht."/>
    <m/>
  </r>
  <r>
    <s v="für Posten"/>
    <s v="23-2566-0"/>
    <s v="23-2566 Streifen-Troyer Pima Cotton - Kobalt/Gelb"/>
    <n v="89.9"/>
    <n v="43"/>
    <n v="43"/>
    <x v="7"/>
    <m/>
    <s v="Gr. 48 -          5 x        Gr. 58/60 -  18 x"/>
    <x v="56"/>
    <x v="2"/>
    <s v=" 100% Baumwolle. Waschmaschinenfest und pflegeleicht."/>
    <m/>
  </r>
  <r>
    <s v="für Posten"/>
    <s v="23-2990-3"/>
    <s v="23-2990 Freizeit-Troyer Merino-Mix - Marine"/>
    <n v="119"/>
    <n v="21"/>
    <n v="25"/>
    <x v="7"/>
    <m/>
    <s v="Gr. 48 -          3 x  "/>
    <x v="88"/>
    <x v="2"/>
    <s v=" 50% Schurwolle (Merino), 50% Polyacryl. Waschmaschinenfest und pflegeleicht."/>
    <m/>
  </r>
  <r>
    <s v="für Posten"/>
    <s v="23-5244-4"/>
    <s v="23-5244 Strick-Polo Eponge - Navy"/>
    <n v="89.9"/>
    <n v="28"/>
    <n v="27"/>
    <x v="7"/>
    <m/>
    <s v="Gr. 48 -          5 x         Gr. 50 -          8 x         Gr. 52 -          6 x        "/>
    <x v="6"/>
    <x v="2"/>
    <s v="65% Baumwolle, 35% Polyamid. Waschmaschinenfest und pflegeleicht."/>
    <m/>
  </r>
  <r>
    <s v="für Posten"/>
    <s v="23-5117-1"/>
    <s v="23-5117 Cashmino Zopf-Strickjacke - Grün"/>
    <n v="209"/>
    <n v="33"/>
    <n v="33"/>
    <x v="7"/>
    <m/>
    <s v="Gr. 56 -          3 x         Gr. 58/60 -  26 x        Gr. 62/64 -    4 x"/>
    <x v="86"/>
    <x v="2"/>
    <s v="90% Schurwolle, 10% Cashmere._x000a_Waschmaschinenfest und pflegeleicht."/>
    <m/>
  </r>
  <r>
    <s v="für Posten"/>
    <s v="23-5290-1"/>
    <s v="23-5290 Flanell-Strickjacke Gentleman - Grau Melange"/>
    <n v="299"/>
    <n v="18"/>
    <n v="19"/>
    <x v="7"/>
    <m/>
    <s v="Gr. 48 -          2 x       Gr. 50 -          5 x         Gr. 52 -          5 x         Gr. 54 -          1 x         Gr. 56 -          4 x         Gr. 58/60 -    1 x        "/>
    <x v="74"/>
    <x v="2"/>
    <s v="50% Schurwolle,_x000a_50% Polyamid. Waschbar und pflegeleicht."/>
    <m/>
  </r>
  <r>
    <s v="für Posten"/>
    <s v="23-3003-9"/>
    <s v="23-3003 Strickblouson Alcantara - Grau/Beige"/>
    <n v="219"/>
    <n v="20"/>
    <n v="20"/>
    <x v="7"/>
    <m/>
    <s v="Gr. 62/64 - 20 x"/>
    <x v="6"/>
    <x v="2"/>
    <s v="50% Schurwolle, 50% Polyacryl. Waschmaschinenfest und pflegeleicht."/>
    <m/>
  </r>
  <r>
    <s v="für Posten"/>
    <s v="23-2804-3"/>
    <s v="23-2804 Alcantara Stricklumber - Terra"/>
    <n v="219"/>
    <n v="20"/>
    <n v="20"/>
    <x v="7"/>
    <m/>
    <s v="Gr. 58/60 -    8 x        Gr. 62/64 -  12 x"/>
    <x v="6"/>
    <x v="2"/>
    <s v="50% Baumwolle, 50% Polyacryl. Alcantara: 68% Polyester,_x000a_32% Polyurethan. Waschmaschinenfest und_x000a_pflegeleicht."/>
    <m/>
  </r>
  <r>
    <s v="für Posten"/>
    <s v="23-6401-0"/>
    <s v="23-6401 Alcantara-Strickweste - Beige"/>
    <n v="179"/>
    <n v="21"/>
    <n v="21"/>
    <x v="7"/>
    <m/>
    <s v="Gr. 50 -          1 x        Gr. 56 -        12 x        Gr. 58/60 -    8 x"/>
    <x v="52"/>
    <x v="2"/>
    <s v="50% Baumwolle, 50% Polyacryl. Alcantara: 68% Polyester,_x000a_32% Polyurethan. Waschmaschinenfest, pflegeleicht."/>
    <m/>
  </r>
  <r>
    <s v="für Posten"/>
    <s v="23-2992-7"/>
    <s v="23-2992 Freizeit-Troyer Merino-Mix - Königsblau"/>
    <n v="119"/>
    <n v="26"/>
    <n v="26"/>
    <x v="7"/>
    <m/>
    <s v="Gr. 50 -          1 x         Gr. 52 -          2 x         Gr. 54 -          3 x         Gr. 56 -          2 x         Gr. 58/60 -  20 x        "/>
    <x v="58"/>
    <x v="2"/>
    <s v=" 50% Schurwolle (Merino), 50% Polyacryl. Waschmaschinenfest und pflegeleicht."/>
    <m/>
  </r>
  <r>
    <s v="für Posten"/>
    <s v="23-2089-4"/>
    <s v="23-2089 V- Pullover Flammengarn - Orange"/>
    <n v="79.900000000000006"/>
    <n v="27"/>
    <n v="27"/>
    <x v="7"/>
    <m/>
    <s v="Gr. 48 -          9 x         Gr. 54 -          1 x         Gr. 58 -        17 x        "/>
    <x v="57"/>
    <x v="2"/>
    <s v="100% Baumwolle. Waschmaschinenfest und pflegeleicht."/>
    <m/>
  </r>
  <r>
    <s v="für Posten"/>
    <s v="23-3803-5"/>
    <s v="23-3803 Pullunder Cashmere Touch - Smaragd"/>
    <n v="49.9"/>
    <n v="39"/>
    <n v="39"/>
    <x v="7"/>
    <m/>
    <s v="Gr. 48 -        34 x         Gr. 50 -          2 x   "/>
    <x v="7"/>
    <x v="2"/>
    <s v="100% Baumwolle"/>
    <m/>
  </r>
  <r>
    <s v="für Posten"/>
    <s v="23-2991-0"/>
    <s v="23-2991 Freizeit-Troyer Merino-Mix - Rot"/>
    <n v="119"/>
    <n v="15"/>
    <n v="15"/>
    <x v="7"/>
    <m/>
    <s v="Gr. 48 -          1 x         Gr. 52 -          2 x         Gr. 54 -          1 x        Gr. 58/60 -  12 x        "/>
    <x v="104"/>
    <x v="2"/>
    <s v=" 50% Schurwolle (Merino), 50% Polyacryl. Waschmaschinenfest und pflegeleicht."/>
    <m/>
  </r>
  <r>
    <s v="für Posten"/>
    <s v="23-3104-3"/>
    <s v="23-3104 Zopfstrick-Troyer Federleicht - Terra"/>
    <n v="149"/>
    <n v="10"/>
    <n v="10"/>
    <x v="7"/>
    <m/>
    <s v="Gr. 50 -          1 x         Gr. 56 -          1 x         Gr. 58/60 -    6 x        Gr. 62/64 -    2 x"/>
    <x v="48"/>
    <x v="2"/>
    <s v=" 90% Schurwolle, 10% Polyamid. Wollwaschgang."/>
    <m/>
  </r>
  <r>
    <s v="für Posten"/>
    <s v="23-3814-1"/>
    <s v="23-3814 Pullunder Cashmere Touch - Mittelblau"/>
    <n v="49.9"/>
    <n v="27"/>
    <n v="27"/>
    <x v="7"/>
    <m/>
    <s v="Gr. 48 -        10 x         Gr. 58/60 -  15 x        Gr. 62/64 -    2 x"/>
    <x v="57"/>
    <x v="2"/>
    <s v="100% Baumwolle"/>
    <m/>
  </r>
  <r>
    <s v="für Posten"/>
    <s v="23-5210-9"/>
    <s v="23-5210 Zopf-Strickjacke Natural Cotton - Natur"/>
    <n v="109"/>
    <n v="12"/>
    <n v="12"/>
    <x v="7"/>
    <m/>
    <s v="Gr. 62/64 -  12 x"/>
    <x v="75"/>
    <x v="2"/>
    <s v="100% Baumwolle. Waschmaschinenfest_x000a_und pflegeleicht."/>
    <m/>
  </r>
  <r>
    <s v="für Posten"/>
    <s v="23-2758-9"/>
    <s v="23-2758 V-Pullover Soft Cotton - Hellblau"/>
    <n v="79.900000000000006"/>
    <n v="11"/>
    <n v="11"/>
    <x v="7"/>
    <m/>
    <s v="Gr. 62/64 -  11 x"/>
    <x v="43"/>
    <x v="2"/>
    <s v=" 100% Baumwolle. Waschmaschinenfest&amp;nbsp;und pflegeleicht."/>
    <m/>
  </r>
  <r>
    <s v="für Posten"/>
    <s v="23-1046-8"/>
    <s v="23-1046 Franceso Morri Streifen-Pullover - Blau gestreift"/>
    <n v="99.9"/>
    <n v="13"/>
    <n v="13"/>
    <x v="7"/>
    <m/>
    <s v="Gr. 48 -          1 x         Gr. 56 -          1 x         Gr. 58/60 -  11 x "/>
    <x v="76"/>
    <x v="2"/>
    <s v="60% Baumwolle, 40% Polyacryl. Waschmaschinenfest und pflegeleicht."/>
    <m/>
  </r>
  <r>
    <s v="für Posten"/>
    <s v="23-0794-9"/>
    <s v="23-0794 Merino-Mix Rundhals-Pullover - Anthrazit"/>
    <n v="59.9"/>
    <n v="14"/>
    <n v="14"/>
    <x v="7"/>
    <m/>
    <s v="Gr. 48 -        14 x  "/>
    <x v="63"/>
    <x v="2"/>
    <s v="50% Schurwolle (Merino), 50% Polyacryl. Waschmaschinenfest, pflegeleicht."/>
    <m/>
  </r>
  <r>
    <s v="Ausnahme - desortiert"/>
    <s v="24-6207-7"/>
    <s v="Microfaser Reiseweste - Blau"/>
    <n v="139"/>
    <n v="40"/>
    <n v="40"/>
    <x v="9"/>
    <m/>
    <s v="Gr. 58 -        19 x     "/>
    <x v="57"/>
    <x v="2"/>
    <s v="100% Polyamid. Waschmaschinenfest, pflegeleicht."/>
    <m/>
  </r>
  <r>
    <s v="für Posten"/>
    <s v="24-6029-5"/>
    <s v="24-6029 Reverskragen Weste - beige-braun"/>
    <n v="119"/>
    <n v="32"/>
    <n v="32"/>
    <x v="9"/>
    <m/>
    <s v="Gr. 24-          1 x      Gr. 25 -         1 x      Gr. 29 -         1 x      Gr. 50 -         2 x      Gr. 52-          4 x       Gr. 54 -       10 x         Gr. 56 -       12 x    "/>
    <x v="55"/>
    <x v="2"/>
    <s v=" 97% Baumwolle, 3% Elasthan. Waschmaschinenfest und pflegeleicht."/>
    <m/>
  </r>
  <r>
    <s v="für Posten"/>
    <s v="24-6061-5"/>
    <s v="24-6061 Webstreifen Weste - Marine gestr."/>
    <n v="99.9"/>
    <n v="26"/>
    <n v="31"/>
    <x v="9"/>
    <m/>
    <s v="Gr. 25 -         1 x      Gr. 29 -         1 x      Gr. 48 -       25 x      Gr. 50 -         1 x     Gr. 54 -         2 x   "/>
    <x v="44"/>
    <x v="2"/>
    <s v=" 35% Wolle, 27% Polyester, 25% Baumwolle, 13% Polyacryl. Reinigung."/>
    <m/>
  </r>
  <r>
    <s v="Ausnahme - desortiert"/>
    <s v="23-2700-8"/>
    <s v="Langarm-Shirt Stehkragen - Grau"/>
    <n v="39.950000000000003"/>
    <n v="57"/>
    <n v="57"/>
    <x v="7"/>
    <m/>
    <s v="Gr. 58/60 -  37 x        Gr. 62/64 -  17 x"/>
    <x v="91"/>
    <x v="2"/>
    <s v=" 100% Baumwolle. Grau: 85% Baumwolle, 15% Viskose. Waschmaschinenfest, pflegeleicht."/>
    <m/>
  </r>
  <r>
    <s v="Ausnahme - desortiert"/>
    <s v="23-2983-5"/>
    <s v="Pique-Polo Yachting - Grün gestreift"/>
    <n v="49.9"/>
    <n v="406"/>
    <n v="406"/>
    <x v="11"/>
    <m/>
    <s v="Gr. 58/60 - 113 x        Gr. 62/64 - 217 x"/>
    <x v="197"/>
    <x v="2"/>
    <s v="100% Baumwolle. Waschmaschinenfest und pflegeleicht."/>
    <m/>
  </r>
  <r>
    <s v="Ausnahme - desortiert"/>
    <s v="23-3510-2"/>
    <s v="Zip-Jacke Aktiv-Struktur - Rot"/>
    <n v="129"/>
    <n v="102"/>
    <n v="102"/>
    <x v="7"/>
    <m/>
    <s v="Gr. 58/60 -  48 x        Gr. 62/64 -  52 x"/>
    <x v="198"/>
    <x v="2"/>
    <s v="70% Baumwolle, 30% Polyester. Waschmaschinenfest und pflegeleicht."/>
    <m/>
  </r>
  <r>
    <s v="Ausnahme - desortiert"/>
    <s v="23-3508-9"/>
    <s v=" Zip-Jacke Aktiv-Struktur - Marine"/>
    <n v="129"/>
    <n v="79"/>
    <n v="79"/>
    <x v="7"/>
    <m/>
    <s v="Gr. 58/60 -  36 x        Gr. 62/64 -  35 x"/>
    <x v="83"/>
    <x v="2"/>
    <s v="70% Baumwolle, 30% Polyester. Waschmaschinenfest und pflegeleicht."/>
    <m/>
  </r>
  <r>
    <s v="Ausnahme - desortiert"/>
    <s v="23-3509-6"/>
    <s v=" Zip-Jacke Aktiv-Struktur - grau"/>
    <n v="129"/>
    <n v="27"/>
    <n v="27"/>
    <x v="7"/>
    <m/>
    <s v="Gr. 58/60 -  13 x        Gr. 62/64 -    7 x"/>
    <x v="6"/>
    <x v="2"/>
    <s v="70% Baumwolle, 30% Polyester. Waschmaschinenfest und pflegeleicht."/>
    <m/>
  </r>
  <r>
    <s v="Ausnahme - desortiert"/>
    <s v="23-2984-2"/>
    <s v="Pique-Polo Yachting - Rot gestreift"/>
    <n v="49.9"/>
    <n v="181"/>
    <n v="181"/>
    <x v="11"/>
    <m/>
    <s v="Gr. 62/64 - 154 x"/>
    <x v="199"/>
    <x v="2"/>
    <s v="100% Baumwolle. Waschmaschinenfest und pflegeleicht."/>
    <m/>
  </r>
  <r>
    <s v="Ausnahme - desortiert"/>
    <s v="23-2986-6"/>
    <s v="Pique-Polo Yachting - Grün/Weiß/Blau"/>
    <n v="49.9"/>
    <n v="124"/>
    <n v="124"/>
    <x v="11"/>
    <m/>
    <s v="Gr. 48 -         42 x        Gr. 62/64 -   54 x"/>
    <x v="125"/>
    <x v="2"/>
    <s v="100% Baumwolle. Waschmaschinenfest und pflegeleicht."/>
    <m/>
  </r>
  <r>
    <s v="Ausnahme - desortiert"/>
    <s v="23-3783-0"/>
    <s v="Thermo-Polo - Blockstr. Kasta"/>
    <n v="59.9"/>
    <n v="97"/>
    <n v="97"/>
    <x v="10"/>
    <m/>
    <s v="Gr. 52 -         86 x     "/>
    <x v="136"/>
    <x v="2"/>
    <s v="70% Baumwolle, 30% Polyester. Waschmaschinenfest und pflegeleicht."/>
    <m/>
  </r>
  <r>
    <s v="Ausnahme - desortiert"/>
    <s v="23-2985-9"/>
    <s v="Pique-Polo Yachting - Blau gestreift"/>
    <n v="49.9"/>
    <n v="86"/>
    <n v="86"/>
    <x v="11"/>
    <m/>
    <s v="Gr. 62/64 -   56 x"/>
    <x v="0"/>
    <x v="2"/>
    <s v="100% Baumwolle. Waschmaschinenfest und pflegeleicht."/>
    <m/>
  </r>
  <r>
    <s v="Ausnahme - desortiert"/>
    <s v="23-2988-0"/>
    <s v="Pique Polo Yachting - Weiß/Hellblau/B"/>
    <n v="49.9"/>
    <n v="91"/>
    <n v="91"/>
    <x v="11"/>
    <m/>
    <s v="Gr. 62/64 -   74 x"/>
    <x v="103"/>
    <x v="2"/>
    <s v="100% Baumwolle. Waschmaschinenfest und pflegeleicht."/>
    <m/>
  </r>
  <r>
    <s v="für Posten"/>
    <s v="23-5493-6"/>
    <s v="Klima-Polo Aquanautica - Weiß/Rot/Blau"/>
    <n v="69.900000000000006"/>
    <n v="40"/>
    <n v="40"/>
    <x v="11"/>
    <m/>
    <s v="Gr. 48 -        10 x         Gr. 54 -          1 x         Gr. 58/60 -    8 x        Gr. 62/64 -  17 x"/>
    <x v="102"/>
    <x v="2"/>
    <s v=" 100% Baumwolle. Waschmaschinenfest und pflegeleicht."/>
    <m/>
  </r>
  <r>
    <s v="für Blättchen"/>
    <s v="23-3784-7"/>
    <s v="23-3784 Thermo-Polo - Streifen Blau"/>
    <n v="59.9"/>
    <n v="664"/>
    <n v="663"/>
    <x v="10"/>
    <m/>
    <s v="Gr. 48 -       54 x      Gr. 50 -     104 x     Gr. 54 -     288 x        Gr. 56 -     157 x   "/>
    <x v="200"/>
    <x v="2"/>
    <s v="70% Baumwolle, 30% Polyester. Waschmaschinenfest und pflegeleicht."/>
    <m/>
  </r>
  <r>
    <s v="für Blättchen"/>
    <s v="23-5520-9"/>
    <s v="23-5520 Streifen-Shirt Supersoft - Bunt gestreift"/>
    <n v="69.900000000000006"/>
    <n v="204"/>
    <n v="205"/>
    <x v="10"/>
    <m/>
    <s v="Gr. 54 -          4 x         Gr. 58/60 -   43 x        Gr. 62/64 -    2 x"/>
    <x v="40"/>
    <x v="2"/>
    <s v=" 95% Baumwolle, 5% Elasthan. Waschmaschinenfest und pflegeleicht."/>
    <m/>
  </r>
  <r>
    <s v="für Posten"/>
    <s v="23-5524-7"/>
    <s v="23-5524 Streifen-Shirt Supersoft - Dunkelgrün gest"/>
    <n v="69.900000000000006"/>
    <n v="59"/>
    <n v="59"/>
    <x v="10"/>
    <m/>
    <s v="Gr. 58/60 -   26 x  "/>
    <x v="55"/>
    <x v="2"/>
    <s v=" 95% Baumwolle, 5% Elasthan. Waschmaschinenfest und pflegeleicht."/>
    <m/>
  </r>
  <r>
    <s v="für Posten"/>
    <s v="23-5523-0"/>
    <s v="23-5524 Streifen-Shirt Supersoft - Dunkelgrün gest"/>
    <n v="69.900000000000006"/>
    <n v="13"/>
    <n v="13"/>
    <x v="10"/>
    <m/>
    <s v="Gr. 62/64 -    7 x"/>
    <x v="64"/>
    <x v="2"/>
    <s v=" 95% Baumwolle, 5% Elasthan. Waschmaschinenfest und pflegeleicht."/>
    <m/>
  </r>
  <r>
    <s v="für Posten"/>
    <s v="23-2790-9"/>
    <s v="23-2790 T-Shirt Rundhalsausschnitt - Lachs"/>
    <n v="19.899999999999999"/>
    <n v="88"/>
    <n v="89"/>
    <x v="17"/>
    <m/>
    <s v="Gr. 56 -        34 x         Gr. 58/60 -   22 x      "/>
    <x v="0"/>
    <x v="2"/>
    <s v=" 100% Baumwolle. Waschmaschinenfest, trocknergeeignet und pflegeleicht."/>
    <m/>
  </r>
  <r>
    <s v="für Posten"/>
    <s v="23-2714-5"/>
    <s v="23-2714 Active Zip-Cardigan - Marine"/>
    <n v="99.9"/>
    <n v="27"/>
    <n v="27"/>
    <x v="7"/>
    <m/>
    <s v="Gr. 48 -        24 x         Gr. 50 -          3 x         "/>
    <x v="57"/>
    <x v="2"/>
    <s v="64% Baumwolle, 36% Polyester. Waschmaschinenfest und pflegeleicht."/>
    <m/>
  </r>
  <r>
    <s v="für Posten"/>
    <s v="23-5373-1"/>
    <s v="23-5373 Hemdenpolo Feinpique - Bordeaux"/>
    <n v="79.900000000000006"/>
    <n v="28"/>
    <n v="28"/>
    <x v="10"/>
    <m/>
    <s v="Gr. 58/60 -   20 x        Gr. 62/64 -     8 x"/>
    <x v="58"/>
    <x v="2"/>
    <s v=" 100% Baumwolle. Waschmaschinenfest und pflegeleicht."/>
    <m/>
  </r>
  <r>
    <s v="für Posten"/>
    <s v="23-2517-2"/>
    <s v="23-2517 Klepper Active-Fleecejacke - Gelb"/>
    <n v="109"/>
    <n v="24"/>
    <n v="24"/>
    <x v="1"/>
    <m/>
    <s v="Gr. 56 -          9 x         Gr. 58/60 -     7 x        Gr. 62/64 -    8 x"/>
    <x v="78"/>
    <x v="2"/>
    <s v="57% Polyester, 33% Polyamid, 10% Elasthan. Waschmaschinenfest und pflegeleicht."/>
    <m/>
  </r>
  <r>
    <s v="für Posten"/>
    <s v="23-5372-4"/>
    <s v="23-5372 Hemdenpolo Feinpique - Dunkelgrün"/>
    <n v="69.900000000000006"/>
    <n v="28"/>
    <n v="28"/>
    <x v="10"/>
    <m/>
    <s v="Gr. 48 -           1 x     Gr. 56 -           7 x         Gr. 58/60 -     6 x        Gr. 62/64 -   11 x"/>
    <x v="56"/>
    <x v="2"/>
    <s v=" 100% Baumwolle. Waschmaschinenfest und pflegeleicht."/>
    <m/>
  </r>
  <r>
    <s v="für Posten"/>
    <s v="23-7066-0"/>
    <s v="23-7066 Klepper Dry Touch Polo - Blau"/>
    <n v="49.9"/>
    <n v="28"/>
    <n v="28"/>
    <x v="11"/>
    <m/>
    <s v="Gr. 50 -          4 x         Gr. 58/60 -   13 x        Gr. 62/64 -  12 x"/>
    <x v="57"/>
    <x v="2"/>
    <s v="100% Polyester. Waschmaschinenfest und pflegeleicht."/>
    <m/>
  </r>
  <r>
    <s v="für Posten"/>
    <s v="23-2856-2"/>
    <s v="23-2856 Supersoft Streifen-Polo - Navy/Weiß/Rot"/>
    <n v="79.900000000000006"/>
    <n v="18"/>
    <n v="18"/>
    <x v="10"/>
    <m/>
    <s v="Gr. 58/60 -   13 x        Gr. 62/64 -     6 x"/>
    <x v="74"/>
    <x v="2"/>
    <s v=" 95% Baumwolle, 5% Elasthan. Waschmaschinenfest und pflegeleicht."/>
    <m/>
  </r>
  <r>
    <s v="für Posten"/>
    <s v="23-5521-6"/>
    <s v="23-5521 Streifen-Shirt Supersoft - Marine gestr."/>
    <n v="79.900000000000006"/>
    <n v="17"/>
    <n v="17"/>
    <x v="10"/>
    <m/>
    <s v="Gr. 58/60 -     1 x        Gr. 62/64 -   16 x"/>
    <x v="61"/>
    <x v="2"/>
    <s v=" 95% Baumwolle, 5% Elasthan. Waschmaschinenfest und pflegeleicht."/>
    <m/>
  </r>
  <r>
    <s v="Ausnahme - desortiert"/>
    <s v="21-2222-7"/>
    <s v="Sneaker Socke schwarz"/>
    <n v="19.899999999999999"/>
    <n v="474"/>
    <n v="474"/>
    <x v="18"/>
    <m/>
    <s v="36 - 38 -   224 x   39 - 41 -   223 x"/>
    <x v="201"/>
    <x v="2"/>
    <s v="74% Baumwolle, 23% Polyamid, 3% Elasthan. Waschmaschinenfest und pflegeleicht."/>
    <m/>
  </r>
  <r>
    <s v="Ausnahme - desortiert"/>
    <s v="21-2007-0"/>
    <s v="Socke Gold Collection Einzelpack - Purple"/>
    <n v="19.899999999999999"/>
    <n v="37"/>
    <n v="37"/>
    <x v="18"/>
    <m/>
    <s v="39 - 41 -      3 x      42 - 43 -    30 x"/>
    <x v="55"/>
    <x v="2"/>
    <s v="83% Baumwolle, 14% Polyamid, 3% Elasthan. Waschmaschinenfest und pflegeleicht.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>
  <location ref="A3:B32" firstHeaderRow="1" firstDataRow="1" firstDataCol="1"/>
  <pivotFields count="13">
    <pivotField showAll="0"/>
    <pivotField showAll="0"/>
    <pivotField showAll="0"/>
    <pivotField numFmtId="4" showAll="0"/>
    <pivotField showAll="0"/>
    <pivotField numFmtId="3" showAll="0"/>
    <pivotField axis="axisRow" showAll="0" defaultSubtotal="0">
      <items count="19">
        <item x="13"/>
        <item x="18"/>
        <item x="14"/>
        <item x="0"/>
        <item x="2"/>
        <item x="4"/>
        <item x="1"/>
        <item x="7"/>
        <item x="10"/>
        <item x="11"/>
        <item x="16"/>
        <item x="15"/>
        <item x="6"/>
        <item x="5"/>
        <item x="8"/>
        <item x="12"/>
        <item x="17"/>
        <item x="3"/>
        <item x="9"/>
      </items>
    </pivotField>
    <pivotField showAll="0"/>
    <pivotField showAll="0"/>
    <pivotField dataField="1" showAll="0">
      <items count="203">
        <item x="89"/>
        <item x="105"/>
        <item x="88"/>
        <item x="53"/>
        <item x="87"/>
        <item x="70"/>
        <item x="66"/>
        <item x="64"/>
        <item x="65"/>
        <item x="48"/>
        <item x="43"/>
        <item x="75"/>
        <item x="76"/>
        <item x="63"/>
        <item x="67"/>
        <item x="104"/>
        <item x="61"/>
        <item x="79"/>
        <item x="74"/>
        <item x="6"/>
        <item x="52"/>
        <item x="46"/>
        <item x="68"/>
        <item x="78"/>
        <item x="56"/>
        <item x="62"/>
        <item x="57"/>
        <item x="58"/>
        <item x="69"/>
        <item x="47"/>
        <item x="55"/>
        <item x="60"/>
        <item x="86"/>
        <item x="5"/>
        <item x="41"/>
        <item x="7"/>
        <item x="102"/>
        <item x="54"/>
        <item x="14"/>
        <item x="44"/>
        <item x="18"/>
        <item x="42"/>
        <item x="9"/>
        <item x="16"/>
        <item x="73"/>
        <item x="49"/>
        <item x="59"/>
        <item x="77"/>
        <item x="195"/>
        <item x="152"/>
        <item x="37"/>
        <item x="108"/>
        <item x="84"/>
        <item x="91"/>
        <item x="128"/>
        <item x="38"/>
        <item x="96"/>
        <item x="1"/>
        <item x="39"/>
        <item x="50"/>
        <item x="0"/>
        <item x="151"/>
        <item x="85"/>
        <item x="13"/>
        <item x="15"/>
        <item x="182"/>
        <item x="40"/>
        <item x="174"/>
        <item x="71"/>
        <item x="183"/>
        <item x="140"/>
        <item x="129"/>
        <item x="35"/>
        <item x="83"/>
        <item x="187"/>
        <item x="103"/>
        <item x="169"/>
        <item x="99"/>
        <item x="194"/>
        <item x="101"/>
        <item x="176"/>
        <item x="31"/>
        <item x="100"/>
        <item x="116"/>
        <item x="36"/>
        <item x="32"/>
        <item x="136"/>
        <item x="144"/>
        <item x="191"/>
        <item x="8"/>
        <item x="150"/>
        <item x="130"/>
        <item x="12"/>
        <item x="125"/>
        <item x="72"/>
        <item x="132"/>
        <item x="198"/>
        <item x="179"/>
        <item x="142"/>
        <item x="131"/>
        <item x="164"/>
        <item x="146"/>
        <item x="11"/>
        <item x="126"/>
        <item x="143"/>
        <item x="172"/>
        <item x="148"/>
        <item x="145"/>
        <item x="97"/>
        <item x="34"/>
        <item x="82"/>
        <item x="192"/>
        <item x="147"/>
        <item x="95"/>
        <item x="98"/>
        <item x="175"/>
        <item x="185"/>
        <item x="90"/>
        <item x="186"/>
        <item x="4"/>
        <item x="165"/>
        <item x="184"/>
        <item x="180"/>
        <item x="181"/>
        <item x="177"/>
        <item x="135"/>
        <item x="139"/>
        <item x="199"/>
        <item x="133"/>
        <item x="29"/>
        <item x="196"/>
        <item x="149"/>
        <item x="2"/>
        <item x="141"/>
        <item x="94"/>
        <item x="170"/>
        <item x="167"/>
        <item x="124"/>
        <item x="111"/>
        <item x="171"/>
        <item x="3"/>
        <item x="123"/>
        <item x="109"/>
        <item x="178"/>
        <item x="161"/>
        <item x="173"/>
        <item x="188"/>
        <item x="10"/>
        <item x="122"/>
        <item x="193"/>
        <item x="110"/>
        <item x="27"/>
        <item x="138"/>
        <item x="157"/>
        <item x="28"/>
        <item x="160"/>
        <item x="121"/>
        <item x="17"/>
        <item x="159"/>
        <item x="166"/>
        <item x="120"/>
        <item x="197"/>
        <item x="93"/>
        <item x="168"/>
        <item x="118"/>
        <item x="137"/>
        <item x="163"/>
        <item x="115"/>
        <item x="81"/>
        <item x="119"/>
        <item x="201"/>
        <item x="80"/>
        <item x="113"/>
        <item x="114"/>
        <item x="127"/>
        <item x="21"/>
        <item x="112"/>
        <item x="162"/>
        <item x="200"/>
        <item x="153"/>
        <item x="117"/>
        <item x="30"/>
        <item x="33"/>
        <item x="26"/>
        <item x="134"/>
        <item x="190"/>
        <item x="25"/>
        <item x="92"/>
        <item x="24"/>
        <item x="158"/>
        <item x="189"/>
        <item x="156"/>
        <item x="154"/>
        <item x="20"/>
        <item x="106"/>
        <item x="155"/>
        <item x="45"/>
        <item x="23"/>
        <item x="22"/>
        <item x="19"/>
        <item x="107"/>
        <item x="51"/>
        <item t="default"/>
      </items>
    </pivotField>
    <pivotField axis="axisRow" showAll="0">
      <items count="4">
        <item x="2"/>
        <item x="1"/>
        <item x="0"/>
        <item t="default"/>
      </items>
    </pivotField>
    <pivotField showAll="0"/>
    <pivotField showAll="0"/>
  </pivotFields>
  <rowFields count="2">
    <field x="10"/>
    <field x="6"/>
  </rowFields>
  <rowItems count="29">
    <i>
      <x/>
    </i>
    <i r="1">
      <x v="1"/>
    </i>
    <i r="1">
      <x v="2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6"/>
    </i>
    <i r="1">
      <x v="17"/>
    </i>
    <i r="1">
      <x v="18"/>
    </i>
    <i>
      <x v="1"/>
    </i>
    <i r="1">
      <x/>
    </i>
    <i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7"/>
    </i>
    <i r="1">
      <x v="18"/>
    </i>
    <i t="grand">
      <x/>
    </i>
  </rowItems>
  <colItems count="1">
    <i/>
  </colItems>
  <dataFields count="1">
    <dataField name="Summe von Quantity 3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B1:X150"/>
  <sheetViews>
    <sheetView workbookViewId="0"/>
  </sheetViews>
  <sheetFormatPr defaultColWidth="11.42578125" defaultRowHeight="15" x14ac:dyDescent="0.25"/>
  <cols>
    <col min="1" max="1" width="4.140625" customWidth="1"/>
    <col min="2" max="2" width="28.42578125" bestFit="1" customWidth="1"/>
    <col min="3" max="4" width="12.85546875" customWidth="1"/>
    <col min="5" max="5" width="12.42578125" customWidth="1"/>
    <col min="6" max="7" width="12.85546875" customWidth="1"/>
    <col min="8" max="9" width="11.42578125" style="1"/>
    <col min="10" max="10" width="28.42578125" bestFit="1" customWidth="1"/>
    <col min="13" max="13" width="12.42578125" customWidth="1"/>
    <col min="16" max="17" width="11.42578125" style="1"/>
    <col min="18" max="18" width="28.42578125" bestFit="1" customWidth="1"/>
    <col min="21" max="21" width="12.42578125" customWidth="1"/>
  </cols>
  <sheetData>
    <row r="1" spans="2:23" s="5" customFormat="1" x14ac:dyDescent="0.25">
      <c r="B1" s="4" t="s">
        <v>55</v>
      </c>
      <c r="C1" s="6" t="s">
        <v>53</v>
      </c>
      <c r="H1" s="14"/>
      <c r="I1" s="14"/>
      <c r="J1" s="4" t="s">
        <v>55</v>
      </c>
      <c r="K1" s="6" t="s">
        <v>54</v>
      </c>
      <c r="P1" s="14"/>
      <c r="Q1" s="14"/>
      <c r="R1" s="4" t="s">
        <v>55</v>
      </c>
      <c r="S1" s="6" t="s">
        <v>44</v>
      </c>
    </row>
    <row r="2" spans="2:23" x14ac:dyDescent="0.25">
      <c r="C2" s="3"/>
    </row>
    <row r="3" spans="2:23" ht="60" x14ac:dyDescent="0.25">
      <c r="B3" s="10" t="s">
        <v>37</v>
      </c>
      <c r="C3" s="11" t="s">
        <v>50</v>
      </c>
      <c r="D3" s="11" t="s">
        <v>43</v>
      </c>
      <c r="E3" s="11" t="s">
        <v>48</v>
      </c>
      <c r="F3" s="11" t="s">
        <v>51</v>
      </c>
      <c r="G3" s="11" t="s">
        <v>52</v>
      </c>
      <c r="J3" s="10" t="s">
        <v>37</v>
      </c>
      <c r="K3" s="11" t="s">
        <v>50</v>
      </c>
      <c r="L3" s="11" t="s">
        <v>43</v>
      </c>
      <c r="M3" s="11" t="s">
        <v>48</v>
      </c>
      <c r="N3" s="11" t="s">
        <v>51</v>
      </c>
      <c r="O3" s="11" t="s">
        <v>52</v>
      </c>
      <c r="R3" s="10" t="s">
        <v>37</v>
      </c>
      <c r="S3" s="11" t="s">
        <v>50</v>
      </c>
      <c r="T3" s="11" t="s">
        <v>43</v>
      </c>
      <c r="U3" s="11" t="s">
        <v>48</v>
      </c>
      <c r="V3" s="11" t="s">
        <v>51</v>
      </c>
      <c r="W3" s="11" t="s">
        <v>52</v>
      </c>
    </row>
    <row r="5" spans="2:23" x14ac:dyDescent="0.25">
      <c r="B5" s="7" t="s">
        <v>38</v>
      </c>
      <c r="C5" s="8" t="e">
        <f>C7+C32</f>
        <v>#REF!</v>
      </c>
      <c r="D5" s="8" t="e">
        <f t="shared" ref="D5:G5" si="0">D7+D32</f>
        <v>#REF!</v>
      </c>
      <c r="E5" s="8" t="e">
        <f t="shared" si="0"/>
        <v>#REF!</v>
      </c>
      <c r="F5" s="8" t="e">
        <f t="shared" si="0"/>
        <v>#REF!</v>
      </c>
      <c r="G5" s="8" t="e">
        <f t="shared" si="0"/>
        <v>#REF!</v>
      </c>
      <c r="J5" s="7" t="s">
        <v>38</v>
      </c>
      <c r="K5" s="8" t="e">
        <f>K7+K32</f>
        <v>#REF!</v>
      </c>
      <c r="L5" s="8" t="e">
        <f t="shared" ref="L5:O5" si="1">L7+L32</f>
        <v>#REF!</v>
      </c>
      <c r="M5" s="8" t="e">
        <f t="shared" si="1"/>
        <v>#REF!</v>
      </c>
      <c r="N5" s="8" t="e">
        <f t="shared" si="1"/>
        <v>#REF!</v>
      </c>
      <c r="O5" s="8" t="e">
        <f t="shared" si="1"/>
        <v>#REF!</v>
      </c>
      <c r="R5" s="7" t="s">
        <v>38</v>
      </c>
      <c r="S5" s="8" t="e">
        <f>S7+S32</f>
        <v>#REF!</v>
      </c>
      <c r="T5" s="8" t="e">
        <f t="shared" ref="T5:W5" si="2">T7+T32</f>
        <v>#REF!</v>
      </c>
      <c r="U5" s="8" t="e">
        <f t="shared" si="2"/>
        <v>#REF!</v>
      </c>
      <c r="V5" s="8" t="e">
        <f t="shared" si="2"/>
        <v>#REF!</v>
      </c>
      <c r="W5" s="8" t="e">
        <f t="shared" si="2"/>
        <v>#REF!</v>
      </c>
    </row>
    <row r="7" spans="2:23" x14ac:dyDescent="0.25">
      <c r="B7" s="7" t="s">
        <v>39</v>
      </c>
      <c r="C7" s="8" t="e">
        <f>SUM(C9:C30)</f>
        <v>#REF!</v>
      </c>
      <c r="D7" s="8" t="e">
        <f>SUM(D9:D30)</f>
        <v>#REF!</v>
      </c>
      <c r="E7" s="8" t="e">
        <f>SUM(E9:E30)</f>
        <v>#REF!</v>
      </c>
      <c r="F7" s="8" t="e">
        <f>SUM(F9:F30)</f>
        <v>#REF!</v>
      </c>
      <c r="G7" s="8" t="e">
        <f>SUM(G9:G30)</f>
        <v>#REF!</v>
      </c>
      <c r="J7" s="7" t="s">
        <v>39</v>
      </c>
      <c r="K7" s="8" t="e">
        <f>SUM(K9:K30)</f>
        <v>#REF!</v>
      </c>
      <c r="L7" s="8" t="e">
        <f>SUM(L9:L30)</f>
        <v>#REF!</v>
      </c>
      <c r="M7" s="8" t="e">
        <f>SUM(M9:M30)</f>
        <v>#REF!</v>
      </c>
      <c r="N7" s="8" t="e">
        <f>SUM(N9:N30)</f>
        <v>#REF!</v>
      </c>
      <c r="O7" s="8" t="e">
        <f>SUM(O9:O30)</f>
        <v>#REF!</v>
      </c>
      <c r="R7" s="7" t="s">
        <v>39</v>
      </c>
      <c r="S7" s="8" t="e">
        <f>SUM(S9:S30)</f>
        <v>#REF!</v>
      </c>
      <c r="T7" s="8" t="e">
        <f>SUM(T9:T30)</f>
        <v>#REF!</v>
      </c>
      <c r="U7" s="8" t="e">
        <f>SUM(U9:U30)</f>
        <v>#REF!</v>
      </c>
      <c r="V7" s="8" t="e">
        <f>SUM(V9:V30)</f>
        <v>#REF!</v>
      </c>
      <c r="W7" s="8" t="e">
        <f>SUM(W9:W30)</f>
        <v>#REF!</v>
      </c>
    </row>
    <row r="9" spans="2:23" x14ac:dyDescent="0.25">
      <c r="B9" s="12" t="s">
        <v>10</v>
      </c>
      <c r="C9" s="13" t="e">
        <f>SUMIFS(#REF!,#REF!,Tabelle1!$B9,#REF!,Tabelle1!C$3)</f>
        <v>#REF!</v>
      </c>
      <c r="D9" s="13" t="e">
        <f>SUMIFS(#REF!,#REF!,Tabelle1!$B9,#REF!,Tabelle1!D$3)</f>
        <v>#REF!</v>
      </c>
      <c r="E9" s="13" t="e">
        <f>SUMIFS(#REF!,#REF!,Tabelle1!$B9,#REF!,Tabelle1!E$3)</f>
        <v>#REF!</v>
      </c>
      <c r="F9" s="13" t="e">
        <f>SUMIFS(#REF!,#REF!,Tabelle1!$B9,#REF!,Tabelle1!F$3)</f>
        <v>#REF!</v>
      </c>
      <c r="G9" s="13" t="e">
        <f>SUMIFS(#REF!,#REF!,Tabelle1!$B9,#REF!,Tabelle1!G$3)</f>
        <v>#REF!</v>
      </c>
      <c r="J9" s="12" t="s">
        <v>10</v>
      </c>
      <c r="K9" s="13" t="e">
        <f>SUMIFS(#REF!,#REF!,Tabelle1!$B9,#REF!,Tabelle1!K$3)</f>
        <v>#REF!</v>
      </c>
      <c r="L9" s="13" t="e">
        <f>SUMIFS(#REF!,#REF!,Tabelle1!$B9,#REF!,Tabelle1!L$3)</f>
        <v>#REF!</v>
      </c>
      <c r="M9" s="13" t="e">
        <f>SUMIFS(#REF!,#REF!,Tabelle1!$B9,#REF!,Tabelle1!M$3)</f>
        <v>#REF!</v>
      </c>
      <c r="N9" s="13" t="e">
        <f>SUMIFS(#REF!,#REF!,Tabelle1!$B9,#REF!,Tabelle1!N$3)</f>
        <v>#REF!</v>
      </c>
      <c r="O9" s="13" t="e">
        <f>SUMIFS(#REF!,#REF!,Tabelle1!$B9,#REF!,Tabelle1!O$3)</f>
        <v>#REF!</v>
      </c>
      <c r="R9" s="12" t="s">
        <v>10</v>
      </c>
      <c r="S9" s="13" t="e">
        <f>SUMIFS(#REF!,#REF!,Tabelle1!$B9,#REF!,Tabelle1!S$3)</f>
        <v>#REF!</v>
      </c>
      <c r="T9" s="13" t="e">
        <f>SUMIFS(#REF!,#REF!,Tabelle1!$B9,#REF!,Tabelle1!T$3)</f>
        <v>#REF!</v>
      </c>
      <c r="U9" s="13" t="e">
        <f>SUMIFS(#REF!,#REF!,Tabelle1!$B9,#REF!,Tabelle1!U$3)</f>
        <v>#REF!</v>
      </c>
      <c r="V9" s="13" t="e">
        <f>SUMIFS(#REF!,#REF!,Tabelle1!$B9,#REF!,Tabelle1!V$3)</f>
        <v>#REF!</v>
      </c>
      <c r="W9" s="13" t="e">
        <f>SUMIFS(#REF!,#REF!,Tabelle1!$B9,#REF!,Tabelle1!W$3)</f>
        <v>#REF!</v>
      </c>
    </row>
    <row r="10" spans="2:23" x14ac:dyDescent="0.25">
      <c r="B10" s="12" t="s">
        <v>11</v>
      </c>
      <c r="C10" s="13" t="e">
        <f>SUMIFS(#REF!,#REF!,Tabelle1!$B10,#REF!,Tabelle1!C$3)</f>
        <v>#REF!</v>
      </c>
      <c r="D10" s="13" t="e">
        <f>SUMIFS(#REF!,#REF!,Tabelle1!$B10,#REF!,Tabelle1!D$3)</f>
        <v>#REF!</v>
      </c>
      <c r="E10" s="13" t="e">
        <f>SUMIFS(#REF!,#REF!,Tabelle1!$B10,#REF!,Tabelle1!E$3)</f>
        <v>#REF!</v>
      </c>
      <c r="F10" s="13" t="e">
        <f>SUMIFS(#REF!,#REF!,Tabelle1!$B10,#REF!,Tabelle1!F$3)</f>
        <v>#REF!</v>
      </c>
      <c r="G10" s="13" t="e">
        <f>SUMIFS(#REF!,#REF!,Tabelle1!$B10,#REF!,Tabelle1!G$3)</f>
        <v>#REF!</v>
      </c>
      <c r="J10" s="12" t="s">
        <v>11</v>
      </c>
      <c r="K10" s="13" t="e">
        <f>SUMIFS(#REF!,#REF!,Tabelle1!$B10,#REF!,Tabelle1!K$3)</f>
        <v>#REF!</v>
      </c>
      <c r="L10" s="13" t="e">
        <f>SUMIFS(#REF!,#REF!,Tabelle1!$B10,#REF!,Tabelle1!L$3)</f>
        <v>#REF!</v>
      </c>
      <c r="M10" s="13" t="e">
        <f>SUMIFS(#REF!,#REF!,Tabelle1!$B10,#REF!,Tabelle1!M$3)</f>
        <v>#REF!</v>
      </c>
      <c r="N10" s="13" t="e">
        <f>SUMIFS(#REF!,#REF!,Tabelle1!$B10,#REF!,Tabelle1!N$3)</f>
        <v>#REF!</v>
      </c>
      <c r="O10" s="13" t="e">
        <f>SUMIFS(#REF!,#REF!,Tabelle1!$B10,#REF!,Tabelle1!O$3)</f>
        <v>#REF!</v>
      </c>
      <c r="R10" s="12" t="s">
        <v>11</v>
      </c>
      <c r="S10" s="13" t="e">
        <f>SUMIFS(#REF!,#REF!,Tabelle1!$B10,#REF!,Tabelle1!S$3)</f>
        <v>#REF!</v>
      </c>
      <c r="T10" s="13" t="e">
        <f>SUMIFS(#REF!,#REF!,Tabelle1!$B10,#REF!,Tabelle1!T$3)</f>
        <v>#REF!</v>
      </c>
      <c r="U10" s="13" t="e">
        <f>SUMIFS(#REF!,#REF!,Tabelle1!$B10,#REF!,Tabelle1!U$3)</f>
        <v>#REF!</v>
      </c>
      <c r="V10" s="13" t="e">
        <f>SUMIFS(#REF!,#REF!,Tabelle1!$B10,#REF!,Tabelle1!V$3)</f>
        <v>#REF!</v>
      </c>
      <c r="W10" s="13" t="e">
        <f>SUMIFS(#REF!,#REF!,Tabelle1!$B10,#REF!,Tabelle1!W$3)</f>
        <v>#REF!</v>
      </c>
    </row>
    <row r="11" spans="2:23" x14ac:dyDescent="0.25">
      <c r="B11" s="12" t="s">
        <v>12</v>
      </c>
      <c r="C11" s="13" t="e">
        <f>SUMIFS(#REF!,#REF!,Tabelle1!$B11,#REF!,Tabelle1!C$3)</f>
        <v>#REF!</v>
      </c>
      <c r="D11" s="13" t="e">
        <f>SUMIFS(#REF!,#REF!,Tabelle1!$B11,#REF!,Tabelle1!D$3)</f>
        <v>#REF!</v>
      </c>
      <c r="E11" s="13" t="e">
        <f>SUMIFS(#REF!,#REF!,Tabelle1!$B11,#REF!,Tabelle1!E$3)</f>
        <v>#REF!</v>
      </c>
      <c r="F11" s="13" t="e">
        <f>SUMIFS(#REF!,#REF!,Tabelle1!$B11,#REF!,Tabelle1!F$3)</f>
        <v>#REF!</v>
      </c>
      <c r="G11" s="13" t="e">
        <f>SUMIFS(#REF!,#REF!,Tabelle1!$B11,#REF!,Tabelle1!G$3)</f>
        <v>#REF!</v>
      </c>
      <c r="J11" s="12" t="s">
        <v>12</v>
      </c>
      <c r="K11" s="13" t="e">
        <f>SUMIFS(#REF!,#REF!,Tabelle1!$B11,#REF!,Tabelle1!K$3)</f>
        <v>#REF!</v>
      </c>
      <c r="L11" s="13" t="e">
        <f>SUMIFS(#REF!,#REF!,Tabelle1!$B11,#REF!,Tabelle1!L$3)</f>
        <v>#REF!</v>
      </c>
      <c r="M11" s="13" t="e">
        <f>SUMIFS(#REF!,#REF!,Tabelle1!$B11,#REF!,Tabelle1!M$3)</f>
        <v>#REF!</v>
      </c>
      <c r="N11" s="13" t="e">
        <f>SUMIFS(#REF!,#REF!,Tabelle1!$B11,#REF!,Tabelle1!N$3)</f>
        <v>#REF!</v>
      </c>
      <c r="O11" s="13" t="e">
        <f>SUMIFS(#REF!,#REF!,Tabelle1!$B11,#REF!,Tabelle1!O$3)</f>
        <v>#REF!</v>
      </c>
      <c r="R11" s="12" t="s">
        <v>12</v>
      </c>
      <c r="S11" s="13" t="e">
        <f>SUMIFS(#REF!,#REF!,Tabelle1!$B11,#REF!,Tabelle1!S$3)</f>
        <v>#REF!</v>
      </c>
      <c r="T11" s="13" t="e">
        <f>SUMIFS(#REF!,#REF!,Tabelle1!$B11,#REF!,Tabelle1!T$3)</f>
        <v>#REF!</v>
      </c>
      <c r="U11" s="13" t="e">
        <f>SUMIFS(#REF!,#REF!,Tabelle1!$B11,#REF!,Tabelle1!U$3)</f>
        <v>#REF!</v>
      </c>
      <c r="V11" s="13" t="e">
        <f>SUMIFS(#REF!,#REF!,Tabelle1!$B11,#REF!,Tabelle1!V$3)</f>
        <v>#REF!</v>
      </c>
      <c r="W11" s="13" t="e">
        <f>SUMIFS(#REF!,#REF!,Tabelle1!$B11,#REF!,Tabelle1!W$3)</f>
        <v>#REF!</v>
      </c>
    </row>
    <row r="12" spans="2:23" x14ac:dyDescent="0.25">
      <c r="B12" s="12" t="s">
        <v>13</v>
      </c>
      <c r="C12" s="13" t="e">
        <f>SUMIFS(#REF!,#REF!,Tabelle1!$B12,#REF!,Tabelle1!C$3)</f>
        <v>#REF!</v>
      </c>
      <c r="D12" s="13" t="e">
        <f>SUMIFS(#REF!,#REF!,Tabelle1!$B12,#REF!,Tabelle1!D$3)</f>
        <v>#REF!</v>
      </c>
      <c r="E12" s="13" t="e">
        <f>SUMIFS(#REF!,#REF!,Tabelle1!$B12,#REF!,Tabelle1!E$3)</f>
        <v>#REF!</v>
      </c>
      <c r="F12" s="13" t="e">
        <f>SUMIFS(#REF!,#REF!,Tabelle1!$B12,#REF!,Tabelle1!F$3)</f>
        <v>#REF!</v>
      </c>
      <c r="G12" s="13" t="e">
        <f>SUMIFS(#REF!,#REF!,Tabelle1!$B12,#REF!,Tabelle1!G$3)</f>
        <v>#REF!</v>
      </c>
      <c r="J12" s="12" t="s">
        <v>13</v>
      </c>
      <c r="K12" s="13" t="e">
        <f>SUMIFS(#REF!,#REF!,Tabelle1!$B12,#REF!,Tabelle1!K$3)</f>
        <v>#REF!</v>
      </c>
      <c r="L12" s="13" t="e">
        <f>SUMIFS(#REF!,#REF!,Tabelle1!$B12,#REF!,Tabelle1!L$3)</f>
        <v>#REF!</v>
      </c>
      <c r="M12" s="13" t="e">
        <f>SUMIFS(#REF!,#REF!,Tabelle1!$B12,#REF!,Tabelle1!M$3)</f>
        <v>#REF!</v>
      </c>
      <c r="N12" s="13" t="e">
        <f>SUMIFS(#REF!,#REF!,Tabelle1!$B12,#REF!,Tabelle1!N$3)</f>
        <v>#REF!</v>
      </c>
      <c r="O12" s="13" t="e">
        <f>SUMIFS(#REF!,#REF!,Tabelle1!$B12,#REF!,Tabelle1!O$3)</f>
        <v>#REF!</v>
      </c>
      <c r="R12" s="12" t="s">
        <v>13</v>
      </c>
      <c r="S12" s="13" t="e">
        <f>SUMIFS(#REF!,#REF!,Tabelle1!$B12,#REF!,Tabelle1!S$3)</f>
        <v>#REF!</v>
      </c>
      <c r="T12" s="13" t="e">
        <f>SUMIFS(#REF!,#REF!,Tabelle1!$B12,#REF!,Tabelle1!T$3)</f>
        <v>#REF!</v>
      </c>
      <c r="U12" s="13" t="e">
        <f>SUMIFS(#REF!,#REF!,Tabelle1!$B12,#REF!,Tabelle1!U$3)</f>
        <v>#REF!</v>
      </c>
      <c r="V12" s="13" t="e">
        <f>SUMIFS(#REF!,#REF!,Tabelle1!$B12,#REF!,Tabelle1!V$3)</f>
        <v>#REF!</v>
      </c>
      <c r="W12" s="13" t="e">
        <f>SUMIFS(#REF!,#REF!,Tabelle1!$B12,#REF!,Tabelle1!W$3)</f>
        <v>#REF!</v>
      </c>
    </row>
    <row r="13" spans="2:23" x14ac:dyDescent="0.25">
      <c r="B13" s="12" t="s">
        <v>14</v>
      </c>
      <c r="C13" s="13" t="e">
        <f>SUMIFS(#REF!,#REF!,Tabelle1!$B13,#REF!,Tabelle1!C$3)</f>
        <v>#REF!</v>
      </c>
      <c r="D13" s="13" t="e">
        <f>SUMIFS(#REF!,#REF!,Tabelle1!$B13,#REF!,Tabelle1!D$3)</f>
        <v>#REF!</v>
      </c>
      <c r="E13" s="13" t="e">
        <f>SUMIFS(#REF!,#REF!,Tabelle1!$B13,#REF!,Tabelle1!E$3)</f>
        <v>#REF!</v>
      </c>
      <c r="F13" s="13" t="e">
        <f>SUMIFS(#REF!,#REF!,Tabelle1!$B13,#REF!,Tabelle1!F$3)</f>
        <v>#REF!</v>
      </c>
      <c r="G13" s="13" t="e">
        <f>SUMIFS(#REF!,#REF!,Tabelle1!$B13,#REF!,Tabelle1!G$3)</f>
        <v>#REF!</v>
      </c>
      <c r="J13" s="12" t="s">
        <v>14</v>
      </c>
      <c r="K13" s="13" t="e">
        <f>SUMIFS(#REF!,#REF!,Tabelle1!$B13,#REF!,Tabelle1!K$3)</f>
        <v>#REF!</v>
      </c>
      <c r="L13" s="13" t="e">
        <f>SUMIFS(#REF!,#REF!,Tabelle1!$B13,#REF!,Tabelle1!L$3)</f>
        <v>#REF!</v>
      </c>
      <c r="M13" s="13" t="e">
        <f>SUMIFS(#REF!,#REF!,Tabelle1!$B13,#REF!,Tabelle1!M$3)</f>
        <v>#REF!</v>
      </c>
      <c r="N13" s="13" t="e">
        <f>SUMIFS(#REF!,#REF!,Tabelle1!$B13,#REF!,Tabelle1!N$3)</f>
        <v>#REF!</v>
      </c>
      <c r="O13" s="13" t="e">
        <f>SUMIFS(#REF!,#REF!,Tabelle1!$B13,#REF!,Tabelle1!O$3)</f>
        <v>#REF!</v>
      </c>
      <c r="R13" s="12" t="s">
        <v>14</v>
      </c>
      <c r="S13" s="13" t="e">
        <f>SUMIFS(#REF!,#REF!,Tabelle1!$B13,#REF!,Tabelle1!S$3)</f>
        <v>#REF!</v>
      </c>
      <c r="T13" s="13" t="e">
        <f>SUMIFS(#REF!,#REF!,Tabelle1!$B13,#REF!,Tabelle1!T$3)</f>
        <v>#REF!</v>
      </c>
      <c r="U13" s="13" t="e">
        <f>SUMIFS(#REF!,#REF!,Tabelle1!$B13,#REF!,Tabelle1!U$3)</f>
        <v>#REF!</v>
      </c>
      <c r="V13" s="13" t="e">
        <f>SUMIFS(#REF!,#REF!,Tabelle1!$B13,#REF!,Tabelle1!V$3)</f>
        <v>#REF!</v>
      </c>
      <c r="W13" s="13" t="e">
        <f>SUMIFS(#REF!,#REF!,Tabelle1!$B13,#REF!,Tabelle1!W$3)</f>
        <v>#REF!</v>
      </c>
    </row>
    <row r="14" spans="2:23" x14ac:dyDescent="0.25">
      <c r="B14" s="12" t="s">
        <v>15</v>
      </c>
      <c r="C14" s="13" t="e">
        <f>SUMIFS(#REF!,#REF!,Tabelle1!$B14,#REF!,Tabelle1!C$3)</f>
        <v>#REF!</v>
      </c>
      <c r="D14" s="13" t="e">
        <f>SUMIFS(#REF!,#REF!,Tabelle1!$B14,#REF!,Tabelle1!D$3)</f>
        <v>#REF!</v>
      </c>
      <c r="E14" s="13" t="e">
        <f>SUMIFS(#REF!,#REF!,Tabelle1!$B14,#REF!,Tabelle1!E$3)</f>
        <v>#REF!</v>
      </c>
      <c r="F14" s="13" t="e">
        <f>SUMIFS(#REF!,#REF!,Tabelle1!$B14,#REF!,Tabelle1!F$3)</f>
        <v>#REF!</v>
      </c>
      <c r="G14" s="13" t="e">
        <f>SUMIFS(#REF!,#REF!,Tabelle1!$B14,#REF!,Tabelle1!G$3)</f>
        <v>#REF!</v>
      </c>
      <c r="J14" s="12" t="s">
        <v>15</v>
      </c>
      <c r="K14" s="13" t="e">
        <f>SUMIFS(#REF!,#REF!,Tabelle1!$B14,#REF!,Tabelle1!K$3)</f>
        <v>#REF!</v>
      </c>
      <c r="L14" s="13" t="e">
        <f>SUMIFS(#REF!,#REF!,Tabelle1!$B14,#REF!,Tabelle1!L$3)</f>
        <v>#REF!</v>
      </c>
      <c r="M14" s="13" t="e">
        <f>SUMIFS(#REF!,#REF!,Tabelle1!$B14,#REF!,Tabelle1!M$3)</f>
        <v>#REF!</v>
      </c>
      <c r="N14" s="13" t="e">
        <f>SUMIFS(#REF!,#REF!,Tabelle1!$B14,#REF!,Tabelle1!N$3)</f>
        <v>#REF!</v>
      </c>
      <c r="O14" s="13" t="e">
        <f>SUMIFS(#REF!,#REF!,Tabelle1!$B14,#REF!,Tabelle1!O$3)</f>
        <v>#REF!</v>
      </c>
      <c r="R14" s="12" t="s">
        <v>15</v>
      </c>
      <c r="S14" s="13" t="e">
        <f>SUMIFS(#REF!,#REF!,Tabelle1!$B14,#REF!,Tabelle1!S$3)</f>
        <v>#REF!</v>
      </c>
      <c r="T14" s="13" t="e">
        <f>SUMIFS(#REF!,#REF!,Tabelle1!$B14,#REF!,Tabelle1!T$3)</f>
        <v>#REF!</v>
      </c>
      <c r="U14" s="13" t="e">
        <f>SUMIFS(#REF!,#REF!,Tabelle1!$B14,#REF!,Tabelle1!U$3)</f>
        <v>#REF!</v>
      </c>
      <c r="V14" s="13" t="e">
        <f>SUMIFS(#REF!,#REF!,Tabelle1!$B14,#REF!,Tabelle1!V$3)</f>
        <v>#REF!</v>
      </c>
      <c r="W14" s="13" t="e">
        <f>SUMIFS(#REF!,#REF!,Tabelle1!$B14,#REF!,Tabelle1!W$3)</f>
        <v>#REF!</v>
      </c>
    </row>
    <row r="15" spans="2:23" x14ac:dyDescent="0.25">
      <c r="B15" s="12" t="s">
        <v>16</v>
      </c>
      <c r="C15" s="13" t="e">
        <f>SUMIFS(#REF!,#REF!,Tabelle1!$B15,#REF!,Tabelle1!C$3)</f>
        <v>#REF!</v>
      </c>
      <c r="D15" s="13" t="e">
        <f>SUMIFS(#REF!,#REF!,Tabelle1!$B15,#REF!,Tabelle1!D$3)</f>
        <v>#REF!</v>
      </c>
      <c r="E15" s="13" t="e">
        <f>SUMIFS(#REF!,#REF!,Tabelle1!$B15,#REF!,Tabelle1!E$3)</f>
        <v>#REF!</v>
      </c>
      <c r="F15" s="13" t="e">
        <f>SUMIFS(#REF!,#REF!,Tabelle1!$B15,#REF!,Tabelle1!F$3)</f>
        <v>#REF!</v>
      </c>
      <c r="G15" s="13" t="e">
        <f>SUMIFS(#REF!,#REF!,Tabelle1!$B15,#REF!,Tabelle1!G$3)</f>
        <v>#REF!</v>
      </c>
      <c r="J15" s="12" t="s">
        <v>16</v>
      </c>
      <c r="K15" s="13" t="e">
        <f>SUMIFS(#REF!,#REF!,Tabelle1!$B15,#REF!,Tabelle1!K$3)</f>
        <v>#REF!</v>
      </c>
      <c r="L15" s="13" t="e">
        <f>SUMIFS(#REF!,#REF!,Tabelle1!$B15,#REF!,Tabelle1!L$3)</f>
        <v>#REF!</v>
      </c>
      <c r="M15" s="13" t="e">
        <f>SUMIFS(#REF!,#REF!,Tabelle1!$B15,#REF!,Tabelle1!M$3)</f>
        <v>#REF!</v>
      </c>
      <c r="N15" s="13" t="e">
        <f>SUMIFS(#REF!,#REF!,Tabelle1!$B15,#REF!,Tabelle1!N$3)</f>
        <v>#REF!</v>
      </c>
      <c r="O15" s="13" t="e">
        <f>SUMIFS(#REF!,#REF!,Tabelle1!$B15,#REF!,Tabelle1!O$3)</f>
        <v>#REF!</v>
      </c>
      <c r="R15" s="12" t="s">
        <v>16</v>
      </c>
      <c r="S15" s="13" t="e">
        <f>SUMIFS(#REF!,#REF!,Tabelle1!$B15,#REF!,Tabelle1!S$3)</f>
        <v>#REF!</v>
      </c>
      <c r="T15" s="13" t="e">
        <f>SUMIFS(#REF!,#REF!,Tabelle1!$B15,#REF!,Tabelle1!T$3)</f>
        <v>#REF!</v>
      </c>
      <c r="U15" s="13" t="e">
        <f>SUMIFS(#REF!,#REF!,Tabelle1!$B15,#REF!,Tabelle1!U$3)</f>
        <v>#REF!</v>
      </c>
      <c r="V15" s="13" t="e">
        <f>SUMIFS(#REF!,#REF!,Tabelle1!$B15,#REF!,Tabelle1!V$3)</f>
        <v>#REF!</v>
      </c>
      <c r="W15" s="13" t="e">
        <f>SUMIFS(#REF!,#REF!,Tabelle1!$B15,#REF!,Tabelle1!W$3)</f>
        <v>#REF!</v>
      </c>
    </row>
    <row r="16" spans="2:23" x14ac:dyDescent="0.25">
      <c r="B16" s="12" t="s">
        <v>17</v>
      </c>
      <c r="C16" s="13" t="e">
        <f>SUMIFS(#REF!,#REF!,Tabelle1!$B16,#REF!,Tabelle1!C$3)</f>
        <v>#REF!</v>
      </c>
      <c r="D16" s="13" t="e">
        <f>SUMIFS(#REF!,#REF!,Tabelle1!$B16,#REF!,Tabelle1!D$3)</f>
        <v>#REF!</v>
      </c>
      <c r="E16" s="13" t="e">
        <f>SUMIFS(#REF!,#REF!,Tabelle1!$B16,#REF!,Tabelle1!E$3)</f>
        <v>#REF!</v>
      </c>
      <c r="F16" s="13" t="e">
        <f>SUMIFS(#REF!,#REF!,Tabelle1!$B16,#REF!,Tabelle1!F$3)</f>
        <v>#REF!</v>
      </c>
      <c r="G16" s="13" t="e">
        <f>SUMIFS(#REF!,#REF!,Tabelle1!$B16,#REF!,Tabelle1!G$3)</f>
        <v>#REF!</v>
      </c>
      <c r="J16" s="12" t="s">
        <v>17</v>
      </c>
      <c r="K16" s="13" t="e">
        <f>SUMIFS(#REF!,#REF!,Tabelle1!$B16,#REF!,Tabelle1!K$3)</f>
        <v>#REF!</v>
      </c>
      <c r="L16" s="13" t="e">
        <f>SUMIFS(#REF!,#REF!,Tabelle1!$B16,#REF!,Tabelle1!L$3)</f>
        <v>#REF!</v>
      </c>
      <c r="M16" s="13" t="e">
        <f>SUMIFS(#REF!,#REF!,Tabelle1!$B16,#REF!,Tabelle1!M$3)</f>
        <v>#REF!</v>
      </c>
      <c r="N16" s="13" t="e">
        <f>SUMIFS(#REF!,#REF!,Tabelle1!$B16,#REF!,Tabelle1!N$3)</f>
        <v>#REF!</v>
      </c>
      <c r="O16" s="13" t="e">
        <f>SUMIFS(#REF!,#REF!,Tabelle1!$B16,#REF!,Tabelle1!O$3)</f>
        <v>#REF!</v>
      </c>
      <c r="R16" s="12" t="s">
        <v>17</v>
      </c>
      <c r="S16" s="13" t="e">
        <f>SUMIFS(#REF!,#REF!,Tabelle1!$B16,#REF!,Tabelle1!S$3)</f>
        <v>#REF!</v>
      </c>
      <c r="T16" s="13" t="e">
        <f>SUMIFS(#REF!,#REF!,Tabelle1!$B16,#REF!,Tabelle1!T$3)</f>
        <v>#REF!</v>
      </c>
      <c r="U16" s="13" t="e">
        <f>SUMIFS(#REF!,#REF!,Tabelle1!$B16,#REF!,Tabelle1!U$3)</f>
        <v>#REF!</v>
      </c>
      <c r="V16" s="13" t="e">
        <f>SUMIFS(#REF!,#REF!,Tabelle1!$B16,#REF!,Tabelle1!V$3)</f>
        <v>#REF!</v>
      </c>
      <c r="W16" s="13" t="e">
        <f>SUMIFS(#REF!,#REF!,Tabelle1!$B16,#REF!,Tabelle1!W$3)</f>
        <v>#REF!</v>
      </c>
    </row>
    <row r="17" spans="2:23" x14ac:dyDescent="0.25">
      <c r="B17" s="12" t="s">
        <v>18</v>
      </c>
      <c r="C17" s="13" t="e">
        <f>SUMIFS(#REF!,#REF!,Tabelle1!$B17,#REF!,Tabelle1!C$3)</f>
        <v>#REF!</v>
      </c>
      <c r="D17" s="13" t="e">
        <f>SUMIFS(#REF!,#REF!,Tabelle1!$B17,#REF!,Tabelle1!D$3)</f>
        <v>#REF!</v>
      </c>
      <c r="E17" s="13" t="e">
        <f>SUMIFS(#REF!,#REF!,Tabelle1!$B17,#REF!,Tabelle1!E$3)</f>
        <v>#REF!</v>
      </c>
      <c r="F17" s="13" t="e">
        <f>SUMIFS(#REF!,#REF!,Tabelle1!$B17,#REF!,Tabelle1!F$3)</f>
        <v>#REF!</v>
      </c>
      <c r="G17" s="13" t="e">
        <f>SUMIFS(#REF!,#REF!,Tabelle1!$B17,#REF!,Tabelle1!G$3)</f>
        <v>#REF!</v>
      </c>
      <c r="J17" s="12" t="s">
        <v>18</v>
      </c>
      <c r="K17" s="13" t="e">
        <f>SUMIFS(#REF!,#REF!,Tabelle1!$B17,#REF!,Tabelle1!K$3)</f>
        <v>#REF!</v>
      </c>
      <c r="L17" s="13" t="e">
        <f>SUMIFS(#REF!,#REF!,Tabelle1!$B17,#REF!,Tabelle1!L$3)</f>
        <v>#REF!</v>
      </c>
      <c r="M17" s="13" t="e">
        <f>SUMIFS(#REF!,#REF!,Tabelle1!$B17,#REF!,Tabelle1!M$3)</f>
        <v>#REF!</v>
      </c>
      <c r="N17" s="13" t="e">
        <f>SUMIFS(#REF!,#REF!,Tabelle1!$B17,#REF!,Tabelle1!N$3)</f>
        <v>#REF!</v>
      </c>
      <c r="O17" s="13" t="e">
        <f>SUMIFS(#REF!,#REF!,Tabelle1!$B17,#REF!,Tabelle1!O$3)</f>
        <v>#REF!</v>
      </c>
      <c r="R17" s="12" t="s">
        <v>18</v>
      </c>
      <c r="S17" s="13" t="e">
        <f>SUMIFS(#REF!,#REF!,Tabelle1!$B17,#REF!,Tabelle1!S$3)</f>
        <v>#REF!</v>
      </c>
      <c r="T17" s="13" t="e">
        <f>SUMIFS(#REF!,#REF!,Tabelle1!$B17,#REF!,Tabelle1!T$3)</f>
        <v>#REF!</v>
      </c>
      <c r="U17" s="13" t="e">
        <f>SUMIFS(#REF!,#REF!,Tabelle1!$B17,#REF!,Tabelle1!U$3)</f>
        <v>#REF!</v>
      </c>
      <c r="V17" s="13" t="e">
        <f>SUMIFS(#REF!,#REF!,Tabelle1!$B17,#REF!,Tabelle1!V$3)</f>
        <v>#REF!</v>
      </c>
      <c r="W17" s="13" t="e">
        <f>SUMIFS(#REF!,#REF!,Tabelle1!$B17,#REF!,Tabelle1!W$3)</f>
        <v>#REF!</v>
      </c>
    </row>
    <row r="18" spans="2:23" x14ac:dyDescent="0.25">
      <c r="B18" s="12" t="s">
        <v>3</v>
      </c>
      <c r="C18" s="13" t="e">
        <f>SUMIFS(#REF!,#REF!,Tabelle1!$B18,#REF!,Tabelle1!C$3)</f>
        <v>#REF!</v>
      </c>
      <c r="D18" s="13" t="e">
        <f>SUMIFS(#REF!,#REF!,Tabelle1!$B18,#REF!,Tabelle1!D$3)</f>
        <v>#REF!</v>
      </c>
      <c r="E18" s="13" t="e">
        <f>SUMIFS(#REF!,#REF!,Tabelle1!$B18,#REF!,Tabelle1!E$3)</f>
        <v>#REF!</v>
      </c>
      <c r="F18" s="13" t="e">
        <f>SUMIFS(#REF!,#REF!,Tabelle1!$B18,#REF!,Tabelle1!F$3)</f>
        <v>#REF!</v>
      </c>
      <c r="G18" s="13" t="e">
        <f>SUMIFS(#REF!,#REF!,Tabelle1!$B18,#REF!,Tabelle1!G$3)</f>
        <v>#REF!</v>
      </c>
      <c r="J18" s="12" t="s">
        <v>3</v>
      </c>
      <c r="K18" s="13" t="e">
        <f>SUMIFS(#REF!,#REF!,Tabelle1!$B18,#REF!,Tabelle1!K$3)</f>
        <v>#REF!</v>
      </c>
      <c r="L18" s="13" t="e">
        <f>SUMIFS(#REF!,#REF!,Tabelle1!$B18,#REF!,Tabelle1!L$3)</f>
        <v>#REF!</v>
      </c>
      <c r="M18" s="13" t="e">
        <f>SUMIFS(#REF!,#REF!,Tabelle1!$B18,#REF!,Tabelle1!M$3)</f>
        <v>#REF!</v>
      </c>
      <c r="N18" s="13" t="e">
        <f>SUMIFS(#REF!,#REF!,Tabelle1!$B18,#REF!,Tabelle1!N$3)</f>
        <v>#REF!</v>
      </c>
      <c r="O18" s="13" t="e">
        <f>SUMIFS(#REF!,#REF!,Tabelle1!$B18,#REF!,Tabelle1!O$3)</f>
        <v>#REF!</v>
      </c>
      <c r="R18" s="12" t="s">
        <v>3</v>
      </c>
      <c r="S18" s="13" t="e">
        <f>SUMIFS(#REF!,#REF!,Tabelle1!$B18,#REF!,Tabelle1!S$3)</f>
        <v>#REF!</v>
      </c>
      <c r="T18" s="13" t="e">
        <f>SUMIFS(#REF!,#REF!,Tabelle1!$B18,#REF!,Tabelle1!T$3)</f>
        <v>#REF!</v>
      </c>
      <c r="U18" s="13" t="e">
        <f>SUMIFS(#REF!,#REF!,Tabelle1!$B18,#REF!,Tabelle1!U$3)</f>
        <v>#REF!</v>
      </c>
      <c r="V18" s="13" t="e">
        <f>SUMIFS(#REF!,#REF!,Tabelle1!$B18,#REF!,Tabelle1!V$3)</f>
        <v>#REF!</v>
      </c>
      <c r="W18" s="13" t="e">
        <f>SUMIFS(#REF!,#REF!,Tabelle1!$B18,#REF!,Tabelle1!W$3)</f>
        <v>#REF!</v>
      </c>
    </row>
    <row r="19" spans="2:23" x14ac:dyDescent="0.25">
      <c r="B19" s="12" t="s">
        <v>4</v>
      </c>
      <c r="C19" s="13" t="e">
        <f>SUMIFS(#REF!,#REF!,Tabelle1!$B19,#REF!,Tabelle1!C$3)</f>
        <v>#REF!</v>
      </c>
      <c r="D19" s="13" t="e">
        <f>SUMIFS(#REF!,#REF!,Tabelle1!$B19,#REF!,Tabelle1!D$3)</f>
        <v>#REF!</v>
      </c>
      <c r="E19" s="13" t="e">
        <f>SUMIFS(#REF!,#REF!,Tabelle1!$B19,#REF!,Tabelle1!E$3)</f>
        <v>#REF!</v>
      </c>
      <c r="F19" s="13" t="e">
        <f>SUMIFS(#REF!,#REF!,Tabelle1!$B19,#REF!,Tabelle1!F$3)</f>
        <v>#REF!</v>
      </c>
      <c r="G19" s="13" t="e">
        <f>SUMIFS(#REF!,#REF!,Tabelle1!$B19,#REF!,Tabelle1!G$3)</f>
        <v>#REF!</v>
      </c>
      <c r="J19" s="12" t="s">
        <v>4</v>
      </c>
      <c r="K19" s="13" t="e">
        <f>SUMIFS(#REF!,#REF!,Tabelle1!$B19,#REF!,Tabelle1!K$3)</f>
        <v>#REF!</v>
      </c>
      <c r="L19" s="13" t="e">
        <f>SUMIFS(#REF!,#REF!,Tabelle1!$B19,#REF!,Tabelle1!L$3)</f>
        <v>#REF!</v>
      </c>
      <c r="M19" s="13" t="e">
        <f>SUMIFS(#REF!,#REF!,Tabelle1!$B19,#REF!,Tabelle1!M$3)</f>
        <v>#REF!</v>
      </c>
      <c r="N19" s="13" t="e">
        <f>SUMIFS(#REF!,#REF!,Tabelle1!$B19,#REF!,Tabelle1!N$3)</f>
        <v>#REF!</v>
      </c>
      <c r="O19" s="13" t="e">
        <f>SUMIFS(#REF!,#REF!,Tabelle1!$B19,#REF!,Tabelle1!O$3)</f>
        <v>#REF!</v>
      </c>
      <c r="R19" s="12" t="s">
        <v>4</v>
      </c>
      <c r="S19" s="13" t="e">
        <f>SUMIFS(#REF!,#REF!,Tabelle1!$B19,#REF!,Tabelle1!S$3)</f>
        <v>#REF!</v>
      </c>
      <c r="T19" s="13" t="e">
        <f>SUMIFS(#REF!,#REF!,Tabelle1!$B19,#REF!,Tabelle1!T$3)</f>
        <v>#REF!</v>
      </c>
      <c r="U19" s="13" t="e">
        <f>SUMIFS(#REF!,#REF!,Tabelle1!$B19,#REF!,Tabelle1!U$3)</f>
        <v>#REF!</v>
      </c>
      <c r="V19" s="13" t="e">
        <f>SUMIFS(#REF!,#REF!,Tabelle1!$B19,#REF!,Tabelle1!V$3)</f>
        <v>#REF!</v>
      </c>
      <c r="W19" s="13" t="e">
        <f>SUMIFS(#REF!,#REF!,Tabelle1!$B19,#REF!,Tabelle1!W$3)</f>
        <v>#REF!</v>
      </c>
    </row>
    <row r="20" spans="2:23" x14ac:dyDescent="0.25">
      <c r="B20" s="12" t="s">
        <v>5</v>
      </c>
      <c r="C20" s="13" t="e">
        <f>SUMIFS(#REF!,#REF!,Tabelle1!$B20,#REF!,Tabelle1!C$3)</f>
        <v>#REF!</v>
      </c>
      <c r="D20" s="13" t="e">
        <f>SUMIFS(#REF!,#REF!,Tabelle1!$B20,#REF!,Tabelle1!D$3)</f>
        <v>#REF!</v>
      </c>
      <c r="E20" s="13" t="e">
        <f>SUMIFS(#REF!,#REF!,Tabelle1!$B20,#REF!,Tabelle1!E$3)</f>
        <v>#REF!</v>
      </c>
      <c r="F20" s="13" t="e">
        <f>SUMIFS(#REF!,#REF!,Tabelle1!$B20,#REF!,Tabelle1!F$3)</f>
        <v>#REF!</v>
      </c>
      <c r="G20" s="13" t="e">
        <f>SUMIFS(#REF!,#REF!,Tabelle1!$B20,#REF!,Tabelle1!G$3)</f>
        <v>#REF!</v>
      </c>
      <c r="J20" s="12" t="s">
        <v>5</v>
      </c>
      <c r="K20" s="13" t="e">
        <f>SUMIFS(#REF!,#REF!,Tabelle1!$B20,#REF!,Tabelle1!K$3)</f>
        <v>#REF!</v>
      </c>
      <c r="L20" s="13" t="e">
        <f>SUMIFS(#REF!,#REF!,Tabelle1!$B20,#REF!,Tabelle1!L$3)</f>
        <v>#REF!</v>
      </c>
      <c r="M20" s="13" t="e">
        <f>SUMIFS(#REF!,#REF!,Tabelle1!$B20,#REF!,Tabelle1!M$3)</f>
        <v>#REF!</v>
      </c>
      <c r="N20" s="13" t="e">
        <f>SUMIFS(#REF!,#REF!,Tabelle1!$B20,#REF!,Tabelle1!N$3)</f>
        <v>#REF!</v>
      </c>
      <c r="O20" s="13" t="e">
        <f>SUMIFS(#REF!,#REF!,Tabelle1!$B20,#REF!,Tabelle1!O$3)</f>
        <v>#REF!</v>
      </c>
      <c r="R20" s="12" t="s">
        <v>5</v>
      </c>
      <c r="S20" s="13" t="e">
        <f>SUMIFS(#REF!,#REF!,Tabelle1!$B20,#REF!,Tabelle1!S$3)</f>
        <v>#REF!</v>
      </c>
      <c r="T20" s="13" t="e">
        <f>SUMIFS(#REF!,#REF!,Tabelle1!$B20,#REF!,Tabelle1!T$3)</f>
        <v>#REF!</v>
      </c>
      <c r="U20" s="13" t="e">
        <f>SUMIFS(#REF!,#REF!,Tabelle1!$B20,#REF!,Tabelle1!U$3)</f>
        <v>#REF!</v>
      </c>
      <c r="V20" s="13" t="e">
        <f>SUMIFS(#REF!,#REF!,Tabelle1!$B20,#REF!,Tabelle1!V$3)</f>
        <v>#REF!</v>
      </c>
      <c r="W20" s="13" t="e">
        <f>SUMIFS(#REF!,#REF!,Tabelle1!$B20,#REF!,Tabelle1!W$3)</f>
        <v>#REF!</v>
      </c>
    </row>
    <row r="21" spans="2:23" x14ac:dyDescent="0.25">
      <c r="B21" s="12" t="s">
        <v>6</v>
      </c>
      <c r="C21" s="13" t="e">
        <f>SUMIFS(#REF!,#REF!,Tabelle1!$B21,#REF!,Tabelle1!C$3)</f>
        <v>#REF!</v>
      </c>
      <c r="D21" s="13" t="e">
        <f>SUMIFS(#REF!,#REF!,Tabelle1!$B21,#REF!,Tabelle1!D$3)</f>
        <v>#REF!</v>
      </c>
      <c r="E21" s="13" t="e">
        <f>SUMIFS(#REF!,#REF!,Tabelle1!$B21,#REF!,Tabelle1!E$3)</f>
        <v>#REF!</v>
      </c>
      <c r="F21" s="13" t="e">
        <f>SUMIFS(#REF!,#REF!,Tabelle1!$B21,#REF!,Tabelle1!F$3)</f>
        <v>#REF!</v>
      </c>
      <c r="G21" s="13" t="e">
        <f>SUMIFS(#REF!,#REF!,Tabelle1!$B21,#REF!,Tabelle1!G$3)</f>
        <v>#REF!</v>
      </c>
      <c r="J21" s="12" t="s">
        <v>6</v>
      </c>
      <c r="K21" s="13" t="e">
        <f>SUMIFS(#REF!,#REF!,Tabelle1!$B21,#REF!,Tabelle1!K$3)</f>
        <v>#REF!</v>
      </c>
      <c r="L21" s="13" t="e">
        <f>SUMIFS(#REF!,#REF!,Tabelle1!$B21,#REF!,Tabelle1!L$3)</f>
        <v>#REF!</v>
      </c>
      <c r="M21" s="13" t="e">
        <f>SUMIFS(#REF!,#REF!,Tabelle1!$B21,#REF!,Tabelle1!M$3)</f>
        <v>#REF!</v>
      </c>
      <c r="N21" s="13" t="e">
        <f>SUMIFS(#REF!,#REF!,Tabelle1!$B21,#REF!,Tabelle1!N$3)</f>
        <v>#REF!</v>
      </c>
      <c r="O21" s="13" t="e">
        <f>SUMIFS(#REF!,#REF!,Tabelle1!$B21,#REF!,Tabelle1!O$3)</f>
        <v>#REF!</v>
      </c>
      <c r="R21" s="12" t="s">
        <v>6</v>
      </c>
      <c r="S21" s="13" t="e">
        <f>SUMIFS(#REF!,#REF!,Tabelle1!$B21,#REF!,Tabelle1!S$3)</f>
        <v>#REF!</v>
      </c>
      <c r="T21" s="13" t="e">
        <f>SUMIFS(#REF!,#REF!,Tabelle1!$B21,#REF!,Tabelle1!T$3)</f>
        <v>#REF!</v>
      </c>
      <c r="U21" s="13" t="e">
        <f>SUMIFS(#REF!,#REF!,Tabelle1!$B21,#REF!,Tabelle1!U$3)</f>
        <v>#REF!</v>
      </c>
      <c r="V21" s="13" t="e">
        <f>SUMIFS(#REF!,#REF!,Tabelle1!$B21,#REF!,Tabelle1!V$3)</f>
        <v>#REF!</v>
      </c>
      <c r="W21" s="13" t="e">
        <f>SUMIFS(#REF!,#REF!,Tabelle1!$B21,#REF!,Tabelle1!W$3)</f>
        <v>#REF!</v>
      </c>
    </row>
    <row r="22" spans="2:23" x14ac:dyDescent="0.25">
      <c r="B22" s="12" t="s">
        <v>7</v>
      </c>
      <c r="C22" s="13" t="e">
        <f>SUMIFS(#REF!,#REF!,Tabelle1!$B22,#REF!,Tabelle1!C$3)</f>
        <v>#REF!</v>
      </c>
      <c r="D22" s="13" t="e">
        <f>SUMIFS(#REF!,#REF!,Tabelle1!$B22,#REF!,Tabelle1!D$3)</f>
        <v>#REF!</v>
      </c>
      <c r="E22" s="13" t="e">
        <f>SUMIFS(#REF!,#REF!,Tabelle1!$B22,#REF!,Tabelle1!E$3)</f>
        <v>#REF!</v>
      </c>
      <c r="F22" s="13" t="e">
        <f>SUMIFS(#REF!,#REF!,Tabelle1!$B22,#REF!,Tabelle1!F$3)</f>
        <v>#REF!</v>
      </c>
      <c r="G22" s="13" t="e">
        <f>SUMIFS(#REF!,#REF!,Tabelle1!$B22,#REF!,Tabelle1!G$3)</f>
        <v>#REF!</v>
      </c>
      <c r="J22" s="12" t="s">
        <v>7</v>
      </c>
      <c r="K22" s="13" t="e">
        <f>SUMIFS(#REF!,#REF!,Tabelle1!$B22,#REF!,Tabelle1!K$3)</f>
        <v>#REF!</v>
      </c>
      <c r="L22" s="13" t="e">
        <f>SUMIFS(#REF!,#REF!,Tabelle1!$B22,#REF!,Tabelle1!L$3)</f>
        <v>#REF!</v>
      </c>
      <c r="M22" s="13" t="e">
        <f>SUMIFS(#REF!,#REF!,Tabelle1!$B22,#REF!,Tabelle1!M$3)</f>
        <v>#REF!</v>
      </c>
      <c r="N22" s="13" t="e">
        <f>SUMIFS(#REF!,#REF!,Tabelle1!$B22,#REF!,Tabelle1!N$3)</f>
        <v>#REF!</v>
      </c>
      <c r="O22" s="13" t="e">
        <f>SUMIFS(#REF!,#REF!,Tabelle1!$B22,#REF!,Tabelle1!O$3)</f>
        <v>#REF!</v>
      </c>
      <c r="R22" s="12" t="s">
        <v>7</v>
      </c>
      <c r="S22" s="13" t="e">
        <f>SUMIFS(#REF!,#REF!,Tabelle1!$B22,#REF!,Tabelle1!S$3)</f>
        <v>#REF!</v>
      </c>
      <c r="T22" s="13" t="e">
        <f>SUMIFS(#REF!,#REF!,Tabelle1!$B22,#REF!,Tabelle1!T$3)</f>
        <v>#REF!</v>
      </c>
      <c r="U22" s="13" t="e">
        <f>SUMIFS(#REF!,#REF!,Tabelle1!$B22,#REF!,Tabelle1!U$3)</f>
        <v>#REF!</v>
      </c>
      <c r="V22" s="13" t="e">
        <f>SUMIFS(#REF!,#REF!,Tabelle1!$B22,#REF!,Tabelle1!V$3)</f>
        <v>#REF!</v>
      </c>
      <c r="W22" s="13" t="e">
        <f>SUMIFS(#REF!,#REF!,Tabelle1!$B22,#REF!,Tabelle1!W$3)</f>
        <v>#REF!</v>
      </c>
    </row>
    <row r="23" spans="2:23" x14ac:dyDescent="0.25">
      <c r="B23" s="12" t="s">
        <v>8</v>
      </c>
      <c r="C23" s="13" t="e">
        <f>SUMIFS(#REF!,#REF!,Tabelle1!$B23,#REF!,Tabelle1!C$3)</f>
        <v>#REF!</v>
      </c>
      <c r="D23" s="13" t="e">
        <f>SUMIFS(#REF!,#REF!,Tabelle1!$B23,#REF!,Tabelle1!D$3)</f>
        <v>#REF!</v>
      </c>
      <c r="E23" s="13" t="e">
        <f>SUMIFS(#REF!,#REF!,Tabelle1!$B23,#REF!,Tabelle1!E$3)</f>
        <v>#REF!</v>
      </c>
      <c r="F23" s="13" t="e">
        <f>SUMIFS(#REF!,#REF!,Tabelle1!$B23,#REF!,Tabelle1!F$3)</f>
        <v>#REF!</v>
      </c>
      <c r="G23" s="13" t="e">
        <f>SUMIFS(#REF!,#REF!,Tabelle1!$B23,#REF!,Tabelle1!G$3)</f>
        <v>#REF!</v>
      </c>
      <c r="J23" s="12" t="s">
        <v>8</v>
      </c>
      <c r="K23" s="13" t="e">
        <f>SUMIFS(#REF!,#REF!,Tabelle1!$B23,#REF!,Tabelle1!K$3)</f>
        <v>#REF!</v>
      </c>
      <c r="L23" s="13" t="e">
        <f>SUMIFS(#REF!,#REF!,Tabelle1!$B23,#REF!,Tabelle1!L$3)</f>
        <v>#REF!</v>
      </c>
      <c r="M23" s="13" t="e">
        <f>SUMIFS(#REF!,#REF!,Tabelle1!$B23,#REF!,Tabelle1!M$3)</f>
        <v>#REF!</v>
      </c>
      <c r="N23" s="13" t="e">
        <f>SUMIFS(#REF!,#REF!,Tabelle1!$B23,#REF!,Tabelle1!N$3)</f>
        <v>#REF!</v>
      </c>
      <c r="O23" s="13" t="e">
        <f>SUMIFS(#REF!,#REF!,Tabelle1!$B23,#REF!,Tabelle1!O$3)</f>
        <v>#REF!</v>
      </c>
      <c r="R23" s="12" t="s">
        <v>8</v>
      </c>
      <c r="S23" s="13" t="e">
        <f>SUMIFS(#REF!,#REF!,Tabelle1!$B23,#REF!,Tabelle1!S$3)</f>
        <v>#REF!</v>
      </c>
      <c r="T23" s="13" t="e">
        <f>SUMIFS(#REF!,#REF!,Tabelle1!$B23,#REF!,Tabelle1!T$3)</f>
        <v>#REF!</v>
      </c>
      <c r="U23" s="13" t="e">
        <f>SUMIFS(#REF!,#REF!,Tabelle1!$B23,#REF!,Tabelle1!U$3)</f>
        <v>#REF!</v>
      </c>
      <c r="V23" s="13" t="e">
        <f>SUMIFS(#REF!,#REF!,Tabelle1!$B23,#REF!,Tabelle1!V$3)</f>
        <v>#REF!</v>
      </c>
      <c r="W23" s="13" t="e">
        <f>SUMIFS(#REF!,#REF!,Tabelle1!$B23,#REF!,Tabelle1!W$3)</f>
        <v>#REF!</v>
      </c>
    </row>
    <row r="24" spans="2:23" x14ac:dyDescent="0.25">
      <c r="B24" s="12" t="s">
        <v>9</v>
      </c>
      <c r="C24" s="13" t="e">
        <f>SUMIFS(#REF!,#REF!,Tabelle1!$B24,#REF!,Tabelle1!C$3)</f>
        <v>#REF!</v>
      </c>
      <c r="D24" s="13" t="e">
        <f>SUMIFS(#REF!,#REF!,Tabelle1!$B24,#REF!,Tabelle1!D$3)</f>
        <v>#REF!</v>
      </c>
      <c r="E24" s="13" t="e">
        <f>SUMIFS(#REF!,#REF!,Tabelle1!$B24,#REF!,Tabelle1!E$3)</f>
        <v>#REF!</v>
      </c>
      <c r="F24" s="13" t="e">
        <f>SUMIFS(#REF!,#REF!,Tabelle1!$B24,#REF!,Tabelle1!F$3)</f>
        <v>#REF!</v>
      </c>
      <c r="G24" s="13" t="e">
        <f>SUMIFS(#REF!,#REF!,Tabelle1!$B24,#REF!,Tabelle1!G$3)</f>
        <v>#REF!</v>
      </c>
      <c r="J24" s="12" t="s">
        <v>9</v>
      </c>
      <c r="K24" s="13" t="e">
        <f>SUMIFS(#REF!,#REF!,Tabelle1!$B24,#REF!,Tabelle1!K$3)</f>
        <v>#REF!</v>
      </c>
      <c r="L24" s="13" t="e">
        <f>SUMIFS(#REF!,#REF!,Tabelle1!$B24,#REF!,Tabelle1!L$3)</f>
        <v>#REF!</v>
      </c>
      <c r="M24" s="13" t="e">
        <f>SUMIFS(#REF!,#REF!,Tabelle1!$B24,#REF!,Tabelle1!M$3)</f>
        <v>#REF!</v>
      </c>
      <c r="N24" s="13" t="e">
        <f>SUMIFS(#REF!,#REF!,Tabelle1!$B24,#REF!,Tabelle1!N$3)</f>
        <v>#REF!</v>
      </c>
      <c r="O24" s="13" t="e">
        <f>SUMIFS(#REF!,#REF!,Tabelle1!$B24,#REF!,Tabelle1!O$3)</f>
        <v>#REF!</v>
      </c>
      <c r="R24" s="12" t="s">
        <v>9</v>
      </c>
      <c r="S24" s="13" t="e">
        <f>SUMIFS(#REF!,#REF!,Tabelle1!$B24,#REF!,Tabelle1!S$3)</f>
        <v>#REF!</v>
      </c>
      <c r="T24" s="13" t="e">
        <f>SUMIFS(#REF!,#REF!,Tabelle1!$B24,#REF!,Tabelle1!T$3)</f>
        <v>#REF!</v>
      </c>
      <c r="U24" s="13" t="e">
        <f>SUMIFS(#REF!,#REF!,Tabelle1!$B24,#REF!,Tabelle1!U$3)</f>
        <v>#REF!</v>
      </c>
      <c r="V24" s="13" t="e">
        <f>SUMIFS(#REF!,#REF!,Tabelle1!$B24,#REF!,Tabelle1!V$3)</f>
        <v>#REF!</v>
      </c>
      <c r="W24" s="13" t="e">
        <f>SUMIFS(#REF!,#REF!,Tabelle1!$B24,#REF!,Tabelle1!W$3)</f>
        <v>#REF!</v>
      </c>
    </row>
    <row r="25" spans="2:23" x14ac:dyDescent="0.25">
      <c r="B25" s="12" t="s">
        <v>19</v>
      </c>
      <c r="C25" s="13" t="e">
        <f>SUMIFS(#REF!,#REF!,Tabelle1!$B25,#REF!,Tabelle1!C$3)</f>
        <v>#REF!</v>
      </c>
      <c r="D25" s="13" t="e">
        <f>SUMIFS(#REF!,#REF!,Tabelle1!$B25,#REF!,Tabelle1!D$3)</f>
        <v>#REF!</v>
      </c>
      <c r="E25" s="13" t="e">
        <f>SUMIFS(#REF!,#REF!,Tabelle1!$B25,#REF!,Tabelle1!E$3)</f>
        <v>#REF!</v>
      </c>
      <c r="F25" s="13" t="e">
        <f>SUMIFS(#REF!,#REF!,Tabelle1!$B25,#REF!,Tabelle1!F$3)</f>
        <v>#REF!</v>
      </c>
      <c r="G25" s="13" t="e">
        <f>SUMIFS(#REF!,#REF!,Tabelle1!$B25,#REF!,Tabelle1!G$3)</f>
        <v>#REF!</v>
      </c>
      <c r="J25" s="12" t="s">
        <v>19</v>
      </c>
      <c r="K25" s="13" t="e">
        <f>SUMIFS(#REF!,#REF!,Tabelle1!$B25,#REF!,Tabelle1!K$3)</f>
        <v>#REF!</v>
      </c>
      <c r="L25" s="13" t="e">
        <f>SUMIFS(#REF!,#REF!,Tabelle1!$B25,#REF!,Tabelle1!L$3)</f>
        <v>#REF!</v>
      </c>
      <c r="M25" s="13" t="e">
        <f>SUMIFS(#REF!,#REF!,Tabelle1!$B25,#REF!,Tabelle1!M$3)</f>
        <v>#REF!</v>
      </c>
      <c r="N25" s="13" t="e">
        <f>SUMIFS(#REF!,#REF!,Tabelle1!$B25,#REF!,Tabelle1!N$3)</f>
        <v>#REF!</v>
      </c>
      <c r="O25" s="13" t="e">
        <f>SUMIFS(#REF!,#REF!,Tabelle1!$B25,#REF!,Tabelle1!O$3)</f>
        <v>#REF!</v>
      </c>
      <c r="R25" s="12" t="s">
        <v>19</v>
      </c>
      <c r="S25" s="13" t="e">
        <f>SUMIFS(#REF!,#REF!,Tabelle1!$B25,#REF!,Tabelle1!S$3)</f>
        <v>#REF!</v>
      </c>
      <c r="T25" s="13" t="e">
        <f>SUMIFS(#REF!,#REF!,Tabelle1!$B25,#REF!,Tabelle1!T$3)</f>
        <v>#REF!</v>
      </c>
      <c r="U25" s="13" t="e">
        <f>SUMIFS(#REF!,#REF!,Tabelle1!$B25,#REF!,Tabelle1!U$3)</f>
        <v>#REF!</v>
      </c>
      <c r="V25" s="13" t="e">
        <f>SUMIFS(#REF!,#REF!,Tabelle1!$B25,#REF!,Tabelle1!V$3)</f>
        <v>#REF!</v>
      </c>
      <c r="W25" s="13" t="e">
        <f>SUMIFS(#REF!,#REF!,Tabelle1!$B25,#REF!,Tabelle1!W$3)</f>
        <v>#REF!</v>
      </c>
    </row>
    <row r="26" spans="2:23" x14ac:dyDescent="0.25">
      <c r="B26" s="12" t="s">
        <v>20</v>
      </c>
      <c r="C26" s="13" t="e">
        <f>SUMIFS(#REF!,#REF!,Tabelle1!$B26,#REF!,Tabelle1!C$3)</f>
        <v>#REF!</v>
      </c>
      <c r="D26" s="13" t="e">
        <f>SUMIFS(#REF!,#REF!,Tabelle1!$B26,#REF!,Tabelle1!D$3)</f>
        <v>#REF!</v>
      </c>
      <c r="E26" s="13" t="e">
        <f>SUMIFS(#REF!,#REF!,Tabelle1!$B26,#REF!,Tabelle1!E$3)</f>
        <v>#REF!</v>
      </c>
      <c r="F26" s="13" t="e">
        <f>SUMIFS(#REF!,#REF!,Tabelle1!$B26,#REF!,Tabelle1!F$3)</f>
        <v>#REF!</v>
      </c>
      <c r="G26" s="13" t="e">
        <f>SUMIFS(#REF!,#REF!,Tabelle1!$B26,#REF!,Tabelle1!G$3)</f>
        <v>#REF!</v>
      </c>
      <c r="J26" s="12" t="s">
        <v>20</v>
      </c>
      <c r="K26" s="13" t="e">
        <f>SUMIFS(#REF!,#REF!,Tabelle1!$B26,#REF!,Tabelle1!K$3)</f>
        <v>#REF!</v>
      </c>
      <c r="L26" s="13" t="e">
        <f>SUMIFS(#REF!,#REF!,Tabelle1!$B26,#REF!,Tabelle1!L$3)</f>
        <v>#REF!</v>
      </c>
      <c r="M26" s="13" t="e">
        <f>SUMIFS(#REF!,#REF!,Tabelle1!$B26,#REF!,Tabelle1!M$3)</f>
        <v>#REF!</v>
      </c>
      <c r="N26" s="13" t="e">
        <f>SUMIFS(#REF!,#REF!,Tabelle1!$B26,#REF!,Tabelle1!N$3)</f>
        <v>#REF!</v>
      </c>
      <c r="O26" s="13" t="e">
        <f>SUMIFS(#REF!,#REF!,Tabelle1!$B26,#REF!,Tabelle1!O$3)</f>
        <v>#REF!</v>
      </c>
      <c r="R26" s="12" t="s">
        <v>20</v>
      </c>
      <c r="S26" s="13" t="e">
        <f>SUMIFS(#REF!,#REF!,Tabelle1!$B26,#REF!,Tabelle1!S$3)</f>
        <v>#REF!</v>
      </c>
      <c r="T26" s="13" t="e">
        <f>SUMIFS(#REF!,#REF!,Tabelle1!$B26,#REF!,Tabelle1!T$3)</f>
        <v>#REF!</v>
      </c>
      <c r="U26" s="13" t="e">
        <f>SUMIFS(#REF!,#REF!,Tabelle1!$B26,#REF!,Tabelle1!U$3)</f>
        <v>#REF!</v>
      </c>
      <c r="V26" s="13" t="e">
        <f>SUMIFS(#REF!,#REF!,Tabelle1!$B26,#REF!,Tabelle1!V$3)</f>
        <v>#REF!</v>
      </c>
      <c r="W26" s="13" t="e">
        <f>SUMIFS(#REF!,#REF!,Tabelle1!$B26,#REF!,Tabelle1!W$3)</f>
        <v>#REF!</v>
      </c>
    </row>
    <row r="27" spans="2:23" x14ac:dyDescent="0.25">
      <c r="B27" s="12" t="s">
        <v>21</v>
      </c>
      <c r="C27" s="13" t="e">
        <f>SUMIFS(#REF!,#REF!,Tabelle1!$B27,#REF!,Tabelle1!C$3)</f>
        <v>#REF!</v>
      </c>
      <c r="D27" s="13" t="e">
        <f>SUMIFS(#REF!,#REF!,Tabelle1!$B27,#REF!,Tabelle1!D$3)</f>
        <v>#REF!</v>
      </c>
      <c r="E27" s="13" t="e">
        <f>SUMIFS(#REF!,#REF!,Tabelle1!$B27,#REF!,Tabelle1!E$3)</f>
        <v>#REF!</v>
      </c>
      <c r="F27" s="13" t="e">
        <f>SUMIFS(#REF!,#REF!,Tabelle1!$B27,#REF!,Tabelle1!F$3)</f>
        <v>#REF!</v>
      </c>
      <c r="G27" s="13" t="e">
        <f>SUMIFS(#REF!,#REF!,Tabelle1!$B27,#REF!,Tabelle1!G$3)</f>
        <v>#REF!</v>
      </c>
      <c r="J27" s="12" t="s">
        <v>21</v>
      </c>
      <c r="K27" s="13" t="e">
        <f>SUMIFS(#REF!,#REF!,Tabelle1!$B27,#REF!,Tabelle1!K$3)</f>
        <v>#REF!</v>
      </c>
      <c r="L27" s="13" t="e">
        <f>SUMIFS(#REF!,#REF!,Tabelle1!$B27,#REF!,Tabelle1!L$3)</f>
        <v>#REF!</v>
      </c>
      <c r="M27" s="13" t="e">
        <f>SUMIFS(#REF!,#REF!,Tabelle1!$B27,#REF!,Tabelle1!M$3)</f>
        <v>#REF!</v>
      </c>
      <c r="N27" s="13" t="e">
        <f>SUMIFS(#REF!,#REF!,Tabelle1!$B27,#REF!,Tabelle1!N$3)</f>
        <v>#REF!</v>
      </c>
      <c r="O27" s="13" t="e">
        <f>SUMIFS(#REF!,#REF!,Tabelle1!$B27,#REF!,Tabelle1!O$3)</f>
        <v>#REF!</v>
      </c>
      <c r="R27" s="12" t="s">
        <v>21</v>
      </c>
      <c r="S27" s="13" t="e">
        <f>SUMIFS(#REF!,#REF!,Tabelle1!$B27,#REF!,Tabelle1!S$3)</f>
        <v>#REF!</v>
      </c>
      <c r="T27" s="13" t="e">
        <f>SUMIFS(#REF!,#REF!,Tabelle1!$B27,#REF!,Tabelle1!T$3)</f>
        <v>#REF!</v>
      </c>
      <c r="U27" s="13" t="e">
        <f>SUMIFS(#REF!,#REF!,Tabelle1!$B27,#REF!,Tabelle1!U$3)</f>
        <v>#REF!</v>
      </c>
      <c r="V27" s="13" t="e">
        <f>SUMIFS(#REF!,#REF!,Tabelle1!$B27,#REF!,Tabelle1!V$3)</f>
        <v>#REF!</v>
      </c>
      <c r="W27" s="13" t="e">
        <f>SUMIFS(#REF!,#REF!,Tabelle1!$B27,#REF!,Tabelle1!W$3)</f>
        <v>#REF!</v>
      </c>
    </row>
    <row r="28" spans="2:23" x14ac:dyDescent="0.25">
      <c r="B28" s="12" t="s">
        <v>0</v>
      </c>
      <c r="C28" s="13" t="e">
        <f>SUMIFS(#REF!,#REF!,Tabelle1!$B28,#REF!,Tabelle1!C$3)</f>
        <v>#REF!</v>
      </c>
      <c r="D28" s="13" t="e">
        <f>SUMIFS(#REF!,#REF!,Tabelle1!$B28,#REF!,Tabelle1!D$3)</f>
        <v>#REF!</v>
      </c>
      <c r="E28" s="13" t="e">
        <f>SUMIFS(#REF!,#REF!,Tabelle1!$B28,#REF!,Tabelle1!E$3)</f>
        <v>#REF!</v>
      </c>
      <c r="F28" s="13" t="e">
        <f>SUMIFS(#REF!,#REF!,Tabelle1!$B28,#REF!,Tabelle1!F$3)</f>
        <v>#REF!</v>
      </c>
      <c r="G28" s="13" t="e">
        <f>SUMIFS(#REF!,#REF!,Tabelle1!$B28,#REF!,Tabelle1!G$3)</f>
        <v>#REF!</v>
      </c>
      <c r="J28" s="12" t="s">
        <v>0</v>
      </c>
      <c r="K28" s="13" t="e">
        <f>SUMIFS(#REF!,#REF!,Tabelle1!$B28,#REF!,Tabelle1!K$3)</f>
        <v>#REF!</v>
      </c>
      <c r="L28" s="13" t="e">
        <f>SUMIFS(#REF!,#REF!,Tabelle1!$B28,#REF!,Tabelle1!L$3)</f>
        <v>#REF!</v>
      </c>
      <c r="M28" s="13" t="e">
        <f>SUMIFS(#REF!,#REF!,Tabelle1!$B28,#REF!,Tabelle1!M$3)</f>
        <v>#REF!</v>
      </c>
      <c r="N28" s="13" t="e">
        <f>SUMIFS(#REF!,#REF!,Tabelle1!$B28,#REF!,Tabelle1!N$3)</f>
        <v>#REF!</v>
      </c>
      <c r="O28" s="13" t="e">
        <f>SUMIFS(#REF!,#REF!,Tabelle1!$B28,#REF!,Tabelle1!O$3)</f>
        <v>#REF!</v>
      </c>
      <c r="R28" s="12" t="s">
        <v>0</v>
      </c>
      <c r="S28" s="13" t="e">
        <f>SUMIFS(#REF!,#REF!,Tabelle1!$B28,#REF!,Tabelle1!S$3)</f>
        <v>#REF!</v>
      </c>
      <c r="T28" s="13" t="e">
        <f>SUMIFS(#REF!,#REF!,Tabelle1!$B28,#REF!,Tabelle1!T$3)</f>
        <v>#REF!</v>
      </c>
      <c r="U28" s="13" t="e">
        <f>SUMIFS(#REF!,#REF!,Tabelle1!$B28,#REF!,Tabelle1!U$3)</f>
        <v>#REF!</v>
      </c>
      <c r="V28" s="13" t="e">
        <f>SUMIFS(#REF!,#REF!,Tabelle1!$B28,#REF!,Tabelle1!V$3)</f>
        <v>#REF!</v>
      </c>
      <c r="W28" s="13" t="e">
        <f>SUMIFS(#REF!,#REF!,Tabelle1!$B28,#REF!,Tabelle1!W$3)</f>
        <v>#REF!</v>
      </c>
    </row>
    <row r="29" spans="2:23" x14ac:dyDescent="0.25">
      <c r="B29" s="12" t="s">
        <v>1</v>
      </c>
      <c r="C29" s="13" t="e">
        <f>SUMIFS(#REF!,#REF!,Tabelle1!$B29,#REF!,Tabelle1!C$3)</f>
        <v>#REF!</v>
      </c>
      <c r="D29" s="13" t="e">
        <f>SUMIFS(#REF!,#REF!,Tabelle1!$B29,#REF!,Tabelle1!D$3)</f>
        <v>#REF!</v>
      </c>
      <c r="E29" s="13" t="e">
        <f>SUMIFS(#REF!,#REF!,Tabelle1!$B29,#REF!,Tabelle1!E$3)</f>
        <v>#REF!</v>
      </c>
      <c r="F29" s="13" t="e">
        <f>SUMIFS(#REF!,#REF!,Tabelle1!$B29,#REF!,Tabelle1!F$3)</f>
        <v>#REF!</v>
      </c>
      <c r="G29" s="13" t="e">
        <f>SUMIFS(#REF!,#REF!,Tabelle1!$B29,#REF!,Tabelle1!G$3)</f>
        <v>#REF!</v>
      </c>
      <c r="J29" s="12" t="s">
        <v>1</v>
      </c>
      <c r="K29" s="13" t="e">
        <f>SUMIFS(#REF!,#REF!,Tabelle1!$B29,#REF!,Tabelle1!K$3)</f>
        <v>#REF!</v>
      </c>
      <c r="L29" s="13" t="e">
        <f>SUMIFS(#REF!,#REF!,Tabelle1!$B29,#REF!,Tabelle1!L$3)</f>
        <v>#REF!</v>
      </c>
      <c r="M29" s="13" t="e">
        <f>SUMIFS(#REF!,#REF!,Tabelle1!$B29,#REF!,Tabelle1!M$3)</f>
        <v>#REF!</v>
      </c>
      <c r="N29" s="13" t="e">
        <f>SUMIFS(#REF!,#REF!,Tabelle1!$B29,#REF!,Tabelle1!N$3)</f>
        <v>#REF!</v>
      </c>
      <c r="O29" s="13" t="e">
        <f>SUMIFS(#REF!,#REF!,Tabelle1!$B29,#REF!,Tabelle1!O$3)</f>
        <v>#REF!</v>
      </c>
      <c r="R29" s="12" t="s">
        <v>1</v>
      </c>
      <c r="S29" s="13" t="e">
        <f>SUMIFS(#REF!,#REF!,Tabelle1!$B29,#REF!,Tabelle1!S$3)</f>
        <v>#REF!</v>
      </c>
      <c r="T29" s="13" t="e">
        <f>SUMIFS(#REF!,#REF!,Tabelle1!$B29,#REF!,Tabelle1!T$3)</f>
        <v>#REF!</v>
      </c>
      <c r="U29" s="13" t="e">
        <f>SUMIFS(#REF!,#REF!,Tabelle1!$B29,#REF!,Tabelle1!U$3)</f>
        <v>#REF!</v>
      </c>
      <c r="V29" s="13" t="e">
        <f>SUMIFS(#REF!,#REF!,Tabelle1!$B29,#REF!,Tabelle1!V$3)</f>
        <v>#REF!</v>
      </c>
      <c r="W29" s="13" t="e">
        <f>SUMIFS(#REF!,#REF!,Tabelle1!$B29,#REF!,Tabelle1!W$3)</f>
        <v>#REF!</v>
      </c>
    </row>
    <row r="30" spans="2:23" x14ac:dyDescent="0.25">
      <c r="B30" s="12" t="s">
        <v>2</v>
      </c>
      <c r="C30" s="13" t="e">
        <f>SUMIFS(#REF!,#REF!,Tabelle1!$B30,#REF!,Tabelle1!C$3)</f>
        <v>#REF!</v>
      </c>
      <c r="D30" s="13" t="e">
        <f>SUMIFS(#REF!,#REF!,Tabelle1!$B30,#REF!,Tabelle1!D$3)</f>
        <v>#REF!</v>
      </c>
      <c r="E30" s="13" t="e">
        <f>SUMIFS(#REF!,#REF!,Tabelle1!$B30,#REF!,Tabelle1!E$3)</f>
        <v>#REF!</v>
      </c>
      <c r="F30" s="13" t="e">
        <f>SUMIFS(#REF!,#REF!,Tabelle1!$B30,#REF!,Tabelle1!F$3)</f>
        <v>#REF!</v>
      </c>
      <c r="G30" s="13" t="e">
        <f>SUMIFS(#REF!,#REF!,Tabelle1!$B30,#REF!,Tabelle1!G$3)</f>
        <v>#REF!</v>
      </c>
      <c r="J30" s="12" t="s">
        <v>2</v>
      </c>
      <c r="K30" s="13" t="e">
        <f>SUMIFS(#REF!,#REF!,Tabelle1!$B30,#REF!,Tabelle1!K$3)</f>
        <v>#REF!</v>
      </c>
      <c r="L30" s="13" t="e">
        <f>SUMIFS(#REF!,#REF!,Tabelle1!$B30,#REF!,Tabelle1!L$3)</f>
        <v>#REF!</v>
      </c>
      <c r="M30" s="13" t="e">
        <f>SUMIFS(#REF!,#REF!,Tabelle1!$B30,#REF!,Tabelle1!M$3)</f>
        <v>#REF!</v>
      </c>
      <c r="N30" s="13" t="e">
        <f>SUMIFS(#REF!,#REF!,Tabelle1!$B30,#REF!,Tabelle1!N$3)</f>
        <v>#REF!</v>
      </c>
      <c r="O30" s="13" t="e">
        <f>SUMIFS(#REF!,#REF!,Tabelle1!$B30,#REF!,Tabelle1!O$3)</f>
        <v>#REF!</v>
      </c>
      <c r="R30" s="12" t="s">
        <v>2</v>
      </c>
      <c r="S30" s="13" t="e">
        <f>SUMIFS(#REF!,#REF!,Tabelle1!$B30,#REF!,Tabelle1!S$3)</f>
        <v>#REF!</v>
      </c>
      <c r="T30" s="13" t="e">
        <f>SUMIFS(#REF!,#REF!,Tabelle1!$B30,#REF!,Tabelle1!T$3)</f>
        <v>#REF!</v>
      </c>
      <c r="U30" s="13" t="e">
        <f>SUMIFS(#REF!,#REF!,Tabelle1!$B30,#REF!,Tabelle1!U$3)</f>
        <v>#REF!</v>
      </c>
      <c r="V30" s="13" t="e">
        <f>SUMIFS(#REF!,#REF!,Tabelle1!$B30,#REF!,Tabelle1!V$3)</f>
        <v>#REF!</v>
      </c>
      <c r="W30" s="13" t="e">
        <f>SUMIFS(#REF!,#REF!,Tabelle1!$B30,#REF!,Tabelle1!W$3)</f>
        <v>#REF!</v>
      </c>
    </row>
    <row r="31" spans="2:23" x14ac:dyDescent="0.25">
      <c r="C31" s="2"/>
      <c r="D31" s="2"/>
      <c r="E31" s="2"/>
      <c r="F31" s="2"/>
      <c r="G31" s="2"/>
      <c r="K31" s="2"/>
      <c r="L31" s="2"/>
      <c r="M31" s="2"/>
      <c r="N31" s="2"/>
      <c r="O31" s="2"/>
      <c r="S31" s="2"/>
      <c r="T31" s="2"/>
      <c r="U31" s="2"/>
      <c r="V31" s="2"/>
      <c r="W31" s="2"/>
    </row>
    <row r="32" spans="2:23" x14ac:dyDescent="0.25">
      <c r="B32" s="9" t="s">
        <v>40</v>
      </c>
      <c r="C32" s="8" t="e">
        <f>SUM(C34:C48)</f>
        <v>#REF!</v>
      </c>
      <c r="D32" s="8" t="e">
        <f t="shared" ref="D32:G32" si="3">SUM(D34:D48)</f>
        <v>#REF!</v>
      </c>
      <c r="E32" s="8" t="e">
        <f t="shared" si="3"/>
        <v>#REF!</v>
      </c>
      <c r="F32" s="8" t="e">
        <f t="shared" si="3"/>
        <v>#REF!</v>
      </c>
      <c r="G32" s="8" t="e">
        <f t="shared" si="3"/>
        <v>#REF!</v>
      </c>
      <c r="J32" s="9" t="s">
        <v>40</v>
      </c>
      <c r="K32" s="8" t="e">
        <f>SUM(K34:K48)</f>
        <v>#REF!</v>
      </c>
      <c r="L32" s="8" t="e">
        <f t="shared" ref="L32:O32" si="4">SUM(L34:L48)</f>
        <v>#REF!</v>
      </c>
      <c r="M32" s="8" t="e">
        <f t="shared" si="4"/>
        <v>#REF!</v>
      </c>
      <c r="N32" s="8" t="e">
        <f t="shared" si="4"/>
        <v>#REF!</v>
      </c>
      <c r="O32" s="8" t="e">
        <f t="shared" si="4"/>
        <v>#REF!</v>
      </c>
      <c r="R32" s="9" t="s">
        <v>40</v>
      </c>
      <c r="S32" s="8" t="e">
        <f>SUM(S34:S48)</f>
        <v>#REF!</v>
      </c>
      <c r="T32" s="8" t="e">
        <f t="shared" ref="T32:W32" si="5">SUM(T34:T48)</f>
        <v>#REF!</v>
      </c>
      <c r="U32" s="8" t="e">
        <f t="shared" si="5"/>
        <v>#REF!</v>
      </c>
      <c r="V32" s="8" t="e">
        <f t="shared" si="5"/>
        <v>#REF!</v>
      </c>
      <c r="W32" s="8" t="e">
        <f t="shared" si="5"/>
        <v>#REF!</v>
      </c>
    </row>
    <row r="33" spans="2:23" x14ac:dyDescent="0.25">
      <c r="C33" s="2"/>
      <c r="D33" s="2"/>
      <c r="E33" s="2"/>
      <c r="F33" s="2"/>
      <c r="G33" s="2"/>
      <c r="K33" s="2"/>
      <c r="L33" s="2"/>
      <c r="M33" s="2"/>
      <c r="N33" s="2"/>
      <c r="O33" s="2"/>
      <c r="S33" s="2"/>
      <c r="T33" s="2"/>
      <c r="U33" s="2"/>
      <c r="V33" s="2"/>
      <c r="W33" s="2"/>
    </row>
    <row r="34" spans="2:23" x14ac:dyDescent="0.25">
      <c r="B34" s="12" t="s">
        <v>25</v>
      </c>
      <c r="C34" s="13" t="e">
        <f>SUMIFS(#REF!,#REF!,Tabelle1!$B34,#REF!,Tabelle1!C$3)</f>
        <v>#REF!</v>
      </c>
      <c r="D34" s="13" t="e">
        <f>SUMIFS(#REF!,#REF!,Tabelle1!$B34,#REF!,Tabelle1!D$3)</f>
        <v>#REF!</v>
      </c>
      <c r="E34" s="13" t="e">
        <f>SUMIFS(#REF!,#REF!,Tabelle1!$B34,#REF!,Tabelle1!E$3)</f>
        <v>#REF!</v>
      </c>
      <c r="F34" s="13" t="e">
        <f>SUMIFS(#REF!,#REF!,Tabelle1!$B34,#REF!,Tabelle1!F$3)</f>
        <v>#REF!</v>
      </c>
      <c r="G34" s="13" t="e">
        <f>SUMIFS(#REF!,#REF!,Tabelle1!$B34,#REF!,Tabelle1!G$3)</f>
        <v>#REF!</v>
      </c>
      <c r="J34" s="12" t="s">
        <v>25</v>
      </c>
      <c r="K34" s="13" t="e">
        <f>SUMIFS(#REF!,#REF!,Tabelle1!$B34,#REF!,Tabelle1!K$3)</f>
        <v>#REF!</v>
      </c>
      <c r="L34" s="13" t="e">
        <f>SUMIFS(#REF!,#REF!,Tabelle1!$B34,#REF!,Tabelle1!L$3)</f>
        <v>#REF!</v>
      </c>
      <c r="M34" s="13" t="e">
        <f>SUMIFS(#REF!,#REF!,Tabelle1!$B34,#REF!,Tabelle1!M$3)</f>
        <v>#REF!</v>
      </c>
      <c r="N34" s="13" t="e">
        <f>SUMIFS(#REF!,#REF!,Tabelle1!$B34,#REF!,Tabelle1!N$3)</f>
        <v>#REF!</v>
      </c>
      <c r="O34" s="13" t="e">
        <f>SUMIFS(#REF!,#REF!,Tabelle1!$B34,#REF!,Tabelle1!O$3)</f>
        <v>#REF!</v>
      </c>
      <c r="R34" s="12" t="s">
        <v>25</v>
      </c>
      <c r="S34" s="13" t="e">
        <f>SUMIFS(#REF!,#REF!,Tabelle1!$B34,#REF!,Tabelle1!S$3)</f>
        <v>#REF!</v>
      </c>
      <c r="T34" s="13" t="e">
        <f>SUMIFS(#REF!,#REF!,Tabelle1!$B34,#REF!,Tabelle1!T$3)</f>
        <v>#REF!</v>
      </c>
      <c r="U34" s="13" t="e">
        <f>SUMIFS(#REF!,#REF!,Tabelle1!$B34,#REF!,Tabelle1!U$3)</f>
        <v>#REF!</v>
      </c>
      <c r="V34" s="13" t="e">
        <f>SUMIFS(#REF!,#REF!,Tabelle1!$B34,#REF!,Tabelle1!V$3)</f>
        <v>#REF!</v>
      </c>
      <c r="W34" s="13" t="e">
        <f>SUMIFS(#REF!,#REF!,Tabelle1!$B34,#REF!,Tabelle1!W$3)</f>
        <v>#REF!</v>
      </c>
    </row>
    <row r="35" spans="2:23" x14ac:dyDescent="0.25">
      <c r="B35" s="12" t="s">
        <v>26</v>
      </c>
      <c r="C35" s="13" t="e">
        <f>SUMIFS(#REF!,#REF!,Tabelle1!$B35,#REF!,Tabelle1!C$3)</f>
        <v>#REF!</v>
      </c>
      <c r="D35" s="13" t="e">
        <f>SUMIFS(#REF!,#REF!,Tabelle1!$B35,#REF!,Tabelle1!D$3)</f>
        <v>#REF!</v>
      </c>
      <c r="E35" s="13" t="e">
        <f>SUMIFS(#REF!,#REF!,Tabelle1!$B35,#REF!,Tabelle1!E$3)</f>
        <v>#REF!</v>
      </c>
      <c r="F35" s="13" t="e">
        <f>SUMIFS(#REF!,#REF!,Tabelle1!$B35,#REF!,Tabelle1!F$3)</f>
        <v>#REF!</v>
      </c>
      <c r="G35" s="13" t="e">
        <f>SUMIFS(#REF!,#REF!,Tabelle1!$B35,#REF!,Tabelle1!G$3)</f>
        <v>#REF!</v>
      </c>
      <c r="J35" s="12" t="s">
        <v>26</v>
      </c>
      <c r="K35" s="13" t="e">
        <f>SUMIFS(#REF!,#REF!,Tabelle1!$B35,#REF!,Tabelle1!K$3)</f>
        <v>#REF!</v>
      </c>
      <c r="L35" s="13" t="e">
        <f>SUMIFS(#REF!,#REF!,Tabelle1!$B35,#REF!,Tabelle1!L$3)</f>
        <v>#REF!</v>
      </c>
      <c r="M35" s="13" t="e">
        <f>SUMIFS(#REF!,#REF!,Tabelle1!$B35,#REF!,Tabelle1!M$3)</f>
        <v>#REF!</v>
      </c>
      <c r="N35" s="13" t="e">
        <f>SUMIFS(#REF!,#REF!,Tabelle1!$B35,#REF!,Tabelle1!N$3)</f>
        <v>#REF!</v>
      </c>
      <c r="O35" s="13" t="e">
        <f>SUMIFS(#REF!,#REF!,Tabelle1!$B35,#REF!,Tabelle1!O$3)</f>
        <v>#REF!</v>
      </c>
      <c r="R35" s="12" t="s">
        <v>26</v>
      </c>
      <c r="S35" s="13" t="e">
        <f>SUMIFS(#REF!,#REF!,Tabelle1!$B35,#REF!,Tabelle1!S$3)</f>
        <v>#REF!</v>
      </c>
      <c r="T35" s="13" t="e">
        <f>SUMIFS(#REF!,#REF!,Tabelle1!$B35,#REF!,Tabelle1!T$3)</f>
        <v>#REF!</v>
      </c>
      <c r="U35" s="13" t="e">
        <f>SUMIFS(#REF!,#REF!,Tabelle1!$B35,#REF!,Tabelle1!U$3)</f>
        <v>#REF!</v>
      </c>
      <c r="V35" s="13" t="e">
        <f>SUMIFS(#REF!,#REF!,Tabelle1!$B35,#REF!,Tabelle1!V$3)</f>
        <v>#REF!</v>
      </c>
      <c r="W35" s="13" t="e">
        <f>SUMIFS(#REF!,#REF!,Tabelle1!$B35,#REF!,Tabelle1!W$3)</f>
        <v>#REF!</v>
      </c>
    </row>
    <row r="36" spans="2:23" x14ac:dyDescent="0.25">
      <c r="B36" s="12" t="s">
        <v>27</v>
      </c>
      <c r="C36" s="13" t="e">
        <f>SUMIFS(#REF!,#REF!,Tabelle1!$B36,#REF!,Tabelle1!C$3)</f>
        <v>#REF!</v>
      </c>
      <c r="D36" s="13" t="e">
        <f>SUMIFS(#REF!,#REF!,Tabelle1!$B36,#REF!,Tabelle1!D$3)</f>
        <v>#REF!</v>
      </c>
      <c r="E36" s="13" t="e">
        <f>SUMIFS(#REF!,#REF!,Tabelle1!$B36,#REF!,Tabelle1!E$3)</f>
        <v>#REF!</v>
      </c>
      <c r="F36" s="13" t="e">
        <f>SUMIFS(#REF!,#REF!,Tabelle1!$B36,#REF!,Tabelle1!F$3)</f>
        <v>#REF!</v>
      </c>
      <c r="G36" s="13" t="e">
        <f>SUMIFS(#REF!,#REF!,Tabelle1!$B36,#REF!,Tabelle1!G$3)</f>
        <v>#REF!</v>
      </c>
      <c r="J36" s="12" t="s">
        <v>27</v>
      </c>
      <c r="K36" s="13" t="e">
        <f>SUMIFS(#REF!,#REF!,Tabelle1!$B36,#REF!,Tabelle1!K$3)</f>
        <v>#REF!</v>
      </c>
      <c r="L36" s="13" t="e">
        <f>SUMIFS(#REF!,#REF!,Tabelle1!$B36,#REF!,Tabelle1!L$3)</f>
        <v>#REF!</v>
      </c>
      <c r="M36" s="13" t="e">
        <f>SUMIFS(#REF!,#REF!,Tabelle1!$B36,#REF!,Tabelle1!M$3)</f>
        <v>#REF!</v>
      </c>
      <c r="N36" s="13" t="e">
        <f>SUMIFS(#REF!,#REF!,Tabelle1!$B36,#REF!,Tabelle1!N$3)</f>
        <v>#REF!</v>
      </c>
      <c r="O36" s="13" t="e">
        <f>SUMIFS(#REF!,#REF!,Tabelle1!$B36,#REF!,Tabelle1!O$3)</f>
        <v>#REF!</v>
      </c>
      <c r="R36" s="12" t="s">
        <v>27</v>
      </c>
      <c r="S36" s="13" t="e">
        <f>SUMIFS(#REF!,#REF!,Tabelle1!$B36,#REF!,Tabelle1!S$3)</f>
        <v>#REF!</v>
      </c>
      <c r="T36" s="13" t="e">
        <f>SUMIFS(#REF!,#REF!,Tabelle1!$B36,#REF!,Tabelle1!T$3)</f>
        <v>#REF!</v>
      </c>
      <c r="U36" s="13" t="e">
        <f>SUMIFS(#REF!,#REF!,Tabelle1!$B36,#REF!,Tabelle1!U$3)</f>
        <v>#REF!</v>
      </c>
      <c r="V36" s="13" t="e">
        <f>SUMIFS(#REF!,#REF!,Tabelle1!$B36,#REF!,Tabelle1!V$3)</f>
        <v>#REF!</v>
      </c>
      <c r="W36" s="13" t="e">
        <f>SUMIFS(#REF!,#REF!,Tabelle1!$B36,#REF!,Tabelle1!W$3)</f>
        <v>#REF!</v>
      </c>
    </row>
    <row r="37" spans="2:23" x14ac:dyDescent="0.25">
      <c r="B37" s="12" t="s">
        <v>28</v>
      </c>
      <c r="C37" s="13" t="e">
        <f>SUMIFS(#REF!,#REF!,Tabelle1!$B37,#REF!,Tabelle1!C$3)</f>
        <v>#REF!</v>
      </c>
      <c r="D37" s="13" t="e">
        <f>SUMIFS(#REF!,#REF!,Tabelle1!$B37,#REF!,Tabelle1!D$3)</f>
        <v>#REF!</v>
      </c>
      <c r="E37" s="13" t="e">
        <f>SUMIFS(#REF!,#REF!,Tabelle1!$B37,#REF!,Tabelle1!E$3)</f>
        <v>#REF!</v>
      </c>
      <c r="F37" s="13" t="e">
        <f>SUMIFS(#REF!,#REF!,Tabelle1!$B37,#REF!,Tabelle1!F$3)</f>
        <v>#REF!</v>
      </c>
      <c r="G37" s="13" t="e">
        <f>SUMIFS(#REF!,#REF!,Tabelle1!$B37,#REF!,Tabelle1!G$3)</f>
        <v>#REF!</v>
      </c>
      <c r="J37" s="12" t="s">
        <v>28</v>
      </c>
      <c r="K37" s="13" t="e">
        <f>SUMIFS(#REF!,#REF!,Tabelle1!$B37,#REF!,Tabelle1!K$3)</f>
        <v>#REF!</v>
      </c>
      <c r="L37" s="13" t="e">
        <f>SUMIFS(#REF!,#REF!,Tabelle1!$B37,#REF!,Tabelle1!L$3)</f>
        <v>#REF!</v>
      </c>
      <c r="M37" s="13" t="e">
        <f>SUMIFS(#REF!,#REF!,Tabelle1!$B37,#REF!,Tabelle1!M$3)</f>
        <v>#REF!</v>
      </c>
      <c r="N37" s="13" t="e">
        <f>SUMIFS(#REF!,#REF!,Tabelle1!$B37,#REF!,Tabelle1!N$3)</f>
        <v>#REF!</v>
      </c>
      <c r="O37" s="13" t="e">
        <f>SUMIFS(#REF!,#REF!,Tabelle1!$B37,#REF!,Tabelle1!O$3)</f>
        <v>#REF!</v>
      </c>
      <c r="R37" s="12" t="s">
        <v>28</v>
      </c>
      <c r="S37" s="13" t="e">
        <f>SUMIFS(#REF!,#REF!,Tabelle1!$B37,#REF!,Tabelle1!S$3)</f>
        <v>#REF!</v>
      </c>
      <c r="T37" s="13" t="e">
        <f>SUMIFS(#REF!,#REF!,Tabelle1!$B37,#REF!,Tabelle1!T$3)</f>
        <v>#REF!</v>
      </c>
      <c r="U37" s="13" t="e">
        <f>SUMIFS(#REF!,#REF!,Tabelle1!$B37,#REF!,Tabelle1!U$3)</f>
        <v>#REF!</v>
      </c>
      <c r="V37" s="13" t="e">
        <f>SUMIFS(#REF!,#REF!,Tabelle1!$B37,#REF!,Tabelle1!V$3)</f>
        <v>#REF!</v>
      </c>
      <c r="W37" s="13" t="e">
        <f>SUMIFS(#REF!,#REF!,Tabelle1!$B37,#REF!,Tabelle1!W$3)</f>
        <v>#REF!</v>
      </c>
    </row>
    <row r="38" spans="2:23" x14ac:dyDescent="0.25">
      <c r="B38" s="12" t="s">
        <v>29</v>
      </c>
      <c r="C38" s="13" t="e">
        <f>SUMIFS(#REF!,#REF!,Tabelle1!$B38,#REF!,Tabelle1!C$3)</f>
        <v>#REF!</v>
      </c>
      <c r="D38" s="13" t="e">
        <f>SUMIFS(#REF!,#REF!,Tabelle1!$B38,#REF!,Tabelle1!D$3)</f>
        <v>#REF!</v>
      </c>
      <c r="E38" s="13" t="e">
        <f>SUMIFS(#REF!,#REF!,Tabelle1!$B38,#REF!,Tabelle1!E$3)</f>
        <v>#REF!</v>
      </c>
      <c r="F38" s="13" t="e">
        <f>SUMIFS(#REF!,#REF!,Tabelle1!$B38,#REF!,Tabelle1!F$3)</f>
        <v>#REF!</v>
      </c>
      <c r="G38" s="13" t="e">
        <f>SUMIFS(#REF!,#REF!,Tabelle1!$B38,#REF!,Tabelle1!G$3)</f>
        <v>#REF!</v>
      </c>
      <c r="J38" s="12" t="s">
        <v>29</v>
      </c>
      <c r="K38" s="13" t="e">
        <f>SUMIFS(#REF!,#REF!,Tabelle1!$B38,#REF!,Tabelle1!K$3)</f>
        <v>#REF!</v>
      </c>
      <c r="L38" s="13" t="e">
        <f>SUMIFS(#REF!,#REF!,Tabelle1!$B38,#REF!,Tabelle1!L$3)</f>
        <v>#REF!</v>
      </c>
      <c r="M38" s="13" t="e">
        <f>SUMIFS(#REF!,#REF!,Tabelle1!$B38,#REF!,Tabelle1!M$3)</f>
        <v>#REF!</v>
      </c>
      <c r="N38" s="13" t="e">
        <f>SUMIFS(#REF!,#REF!,Tabelle1!$B38,#REF!,Tabelle1!N$3)</f>
        <v>#REF!</v>
      </c>
      <c r="O38" s="13" t="e">
        <f>SUMIFS(#REF!,#REF!,Tabelle1!$B38,#REF!,Tabelle1!O$3)</f>
        <v>#REF!</v>
      </c>
      <c r="R38" s="12" t="s">
        <v>29</v>
      </c>
      <c r="S38" s="13" t="e">
        <f>SUMIFS(#REF!,#REF!,Tabelle1!$B38,#REF!,Tabelle1!S$3)</f>
        <v>#REF!</v>
      </c>
      <c r="T38" s="13" t="e">
        <f>SUMIFS(#REF!,#REF!,Tabelle1!$B38,#REF!,Tabelle1!T$3)</f>
        <v>#REF!</v>
      </c>
      <c r="U38" s="13" t="e">
        <f>SUMIFS(#REF!,#REF!,Tabelle1!$B38,#REF!,Tabelle1!U$3)</f>
        <v>#REF!</v>
      </c>
      <c r="V38" s="13" t="e">
        <f>SUMIFS(#REF!,#REF!,Tabelle1!$B38,#REF!,Tabelle1!V$3)</f>
        <v>#REF!</v>
      </c>
      <c r="W38" s="13" t="e">
        <f>SUMIFS(#REF!,#REF!,Tabelle1!$B38,#REF!,Tabelle1!W$3)</f>
        <v>#REF!</v>
      </c>
    </row>
    <row r="39" spans="2:23" x14ac:dyDescent="0.25">
      <c r="B39" s="12" t="s">
        <v>30</v>
      </c>
      <c r="C39" s="13" t="e">
        <f>SUMIFS(#REF!,#REF!,Tabelle1!$B39,#REF!,Tabelle1!C$3)</f>
        <v>#REF!</v>
      </c>
      <c r="D39" s="13" t="e">
        <f>SUMIFS(#REF!,#REF!,Tabelle1!$B39,#REF!,Tabelle1!D$3)</f>
        <v>#REF!</v>
      </c>
      <c r="E39" s="13" t="e">
        <f>SUMIFS(#REF!,#REF!,Tabelle1!$B39,#REF!,Tabelle1!E$3)</f>
        <v>#REF!</v>
      </c>
      <c r="F39" s="13" t="e">
        <f>SUMIFS(#REF!,#REF!,Tabelle1!$B39,#REF!,Tabelle1!F$3)</f>
        <v>#REF!</v>
      </c>
      <c r="G39" s="13" t="e">
        <f>SUMIFS(#REF!,#REF!,Tabelle1!$B39,#REF!,Tabelle1!G$3)</f>
        <v>#REF!</v>
      </c>
      <c r="J39" s="12" t="s">
        <v>30</v>
      </c>
      <c r="K39" s="13" t="e">
        <f>SUMIFS(#REF!,#REF!,Tabelle1!$B39,#REF!,Tabelle1!K$3)</f>
        <v>#REF!</v>
      </c>
      <c r="L39" s="13" t="e">
        <f>SUMIFS(#REF!,#REF!,Tabelle1!$B39,#REF!,Tabelle1!L$3)</f>
        <v>#REF!</v>
      </c>
      <c r="M39" s="13" t="e">
        <f>SUMIFS(#REF!,#REF!,Tabelle1!$B39,#REF!,Tabelle1!M$3)</f>
        <v>#REF!</v>
      </c>
      <c r="N39" s="13" t="e">
        <f>SUMIFS(#REF!,#REF!,Tabelle1!$B39,#REF!,Tabelle1!N$3)</f>
        <v>#REF!</v>
      </c>
      <c r="O39" s="13" t="e">
        <f>SUMIFS(#REF!,#REF!,Tabelle1!$B39,#REF!,Tabelle1!O$3)</f>
        <v>#REF!</v>
      </c>
      <c r="R39" s="12" t="s">
        <v>30</v>
      </c>
      <c r="S39" s="13" t="e">
        <f>SUMIFS(#REF!,#REF!,Tabelle1!$B39,#REF!,Tabelle1!S$3)</f>
        <v>#REF!</v>
      </c>
      <c r="T39" s="13" t="e">
        <f>SUMIFS(#REF!,#REF!,Tabelle1!$B39,#REF!,Tabelle1!T$3)</f>
        <v>#REF!</v>
      </c>
      <c r="U39" s="13" t="e">
        <f>SUMIFS(#REF!,#REF!,Tabelle1!$B39,#REF!,Tabelle1!U$3)</f>
        <v>#REF!</v>
      </c>
      <c r="V39" s="13" t="e">
        <f>SUMIFS(#REF!,#REF!,Tabelle1!$B39,#REF!,Tabelle1!V$3)</f>
        <v>#REF!</v>
      </c>
      <c r="W39" s="13" t="e">
        <f>SUMIFS(#REF!,#REF!,Tabelle1!$B39,#REF!,Tabelle1!W$3)</f>
        <v>#REF!</v>
      </c>
    </row>
    <row r="40" spans="2:23" x14ac:dyDescent="0.25">
      <c r="B40" s="12" t="s">
        <v>31</v>
      </c>
      <c r="C40" s="13" t="e">
        <f>SUMIFS(#REF!,#REF!,Tabelle1!$B40,#REF!,Tabelle1!C$3)</f>
        <v>#REF!</v>
      </c>
      <c r="D40" s="13" t="e">
        <f>SUMIFS(#REF!,#REF!,Tabelle1!$B40,#REF!,Tabelle1!D$3)</f>
        <v>#REF!</v>
      </c>
      <c r="E40" s="13" t="e">
        <f>SUMIFS(#REF!,#REF!,Tabelle1!$B40,#REF!,Tabelle1!E$3)</f>
        <v>#REF!</v>
      </c>
      <c r="F40" s="13" t="e">
        <f>SUMIFS(#REF!,#REF!,Tabelle1!$B40,#REF!,Tabelle1!F$3)</f>
        <v>#REF!</v>
      </c>
      <c r="G40" s="13" t="e">
        <f>SUMIFS(#REF!,#REF!,Tabelle1!$B40,#REF!,Tabelle1!G$3)</f>
        <v>#REF!</v>
      </c>
      <c r="J40" s="12" t="s">
        <v>31</v>
      </c>
      <c r="K40" s="13" t="e">
        <f>SUMIFS(#REF!,#REF!,Tabelle1!$B40,#REF!,Tabelle1!K$3)</f>
        <v>#REF!</v>
      </c>
      <c r="L40" s="13" t="e">
        <f>SUMIFS(#REF!,#REF!,Tabelle1!$B40,#REF!,Tabelle1!L$3)</f>
        <v>#REF!</v>
      </c>
      <c r="M40" s="13" t="e">
        <f>SUMIFS(#REF!,#REF!,Tabelle1!$B40,#REF!,Tabelle1!M$3)</f>
        <v>#REF!</v>
      </c>
      <c r="N40" s="13" t="e">
        <f>SUMIFS(#REF!,#REF!,Tabelle1!$B40,#REF!,Tabelle1!N$3)</f>
        <v>#REF!</v>
      </c>
      <c r="O40" s="13" t="e">
        <f>SUMIFS(#REF!,#REF!,Tabelle1!$B40,#REF!,Tabelle1!O$3)</f>
        <v>#REF!</v>
      </c>
      <c r="R40" s="12" t="s">
        <v>31</v>
      </c>
      <c r="S40" s="13" t="e">
        <f>SUMIFS(#REF!,#REF!,Tabelle1!$B40,#REF!,Tabelle1!S$3)</f>
        <v>#REF!</v>
      </c>
      <c r="T40" s="13" t="e">
        <f>SUMIFS(#REF!,#REF!,Tabelle1!$B40,#REF!,Tabelle1!T$3)</f>
        <v>#REF!</v>
      </c>
      <c r="U40" s="13" t="e">
        <f>SUMIFS(#REF!,#REF!,Tabelle1!$B40,#REF!,Tabelle1!U$3)</f>
        <v>#REF!</v>
      </c>
      <c r="V40" s="13" t="e">
        <f>SUMIFS(#REF!,#REF!,Tabelle1!$B40,#REF!,Tabelle1!V$3)</f>
        <v>#REF!</v>
      </c>
      <c r="W40" s="13" t="e">
        <f>SUMIFS(#REF!,#REF!,Tabelle1!$B40,#REF!,Tabelle1!W$3)</f>
        <v>#REF!</v>
      </c>
    </row>
    <row r="41" spans="2:23" x14ac:dyDescent="0.25">
      <c r="B41" s="12" t="s">
        <v>32</v>
      </c>
      <c r="C41" s="13" t="e">
        <f>SUMIFS(#REF!,#REF!,Tabelle1!$B41,#REF!,Tabelle1!C$3)</f>
        <v>#REF!</v>
      </c>
      <c r="D41" s="13" t="e">
        <f>SUMIFS(#REF!,#REF!,Tabelle1!$B41,#REF!,Tabelle1!D$3)</f>
        <v>#REF!</v>
      </c>
      <c r="E41" s="13" t="e">
        <f>SUMIFS(#REF!,#REF!,Tabelle1!$B41,#REF!,Tabelle1!E$3)</f>
        <v>#REF!</v>
      </c>
      <c r="F41" s="13" t="e">
        <f>SUMIFS(#REF!,#REF!,Tabelle1!$B41,#REF!,Tabelle1!F$3)</f>
        <v>#REF!</v>
      </c>
      <c r="G41" s="13" t="e">
        <f>SUMIFS(#REF!,#REF!,Tabelle1!$B41,#REF!,Tabelle1!G$3)</f>
        <v>#REF!</v>
      </c>
      <c r="J41" s="12" t="s">
        <v>32</v>
      </c>
      <c r="K41" s="13" t="e">
        <f>SUMIFS(#REF!,#REF!,Tabelle1!$B41,#REF!,Tabelle1!K$3)</f>
        <v>#REF!</v>
      </c>
      <c r="L41" s="13" t="e">
        <f>SUMIFS(#REF!,#REF!,Tabelle1!$B41,#REF!,Tabelle1!L$3)</f>
        <v>#REF!</v>
      </c>
      <c r="M41" s="13" t="e">
        <f>SUMIFS(#REF!,#REF!,Tabelle1!$B41,#REF!,Tabelle1!M$3)</f>
        <v>#REF!</v>
      </c>
      <c r="N41" s="13" t="e">
        <f>SUMIFS(#REF!,#REF!,Tabelle1!$B41,#REF!,Tabelle1!N$3)</f>
        <v>#REF!</v>
      </c>
      <c r="O41" s="13" t="e">
        <f>SUMIFS(#REF!,#REF!,Tabelle1!$B41,#REF!,Tabelle1!O$3)</f>
        <v>#REF!</v>
      </c>
      <c r="R41" s="12" t="s">
        <v>32</v>
      </c>
      <c r="S41" s="13" t="e">
        <f>SUMIFS(#REF!,#REF!,Tabelle1!$B41,#REF!,Tabelle1!S$3)</f>
        <v>#REF!</v>
      </c>
      <c r="T41" s="13" t="e">
        <f>SUMIFS(#REF!,#REF!,Tabelle1!$B41,#REF!,Tabelle1!T$3)</f>
        <v>#REF!</v>
      </c>
      <c r="U41" s="13" t="e">
        <f>SUMIFS(#REF!,#REF!,Tabelle1!$B41,#REF!,Tabelle1!U$3)</f>
        <v>#REF!</v>
      </c>
      <c r="V41" s="13" t="e">
        <f>SUMIFS(#REF!,#REF!,Tabelle1!$B41,#REF!,Tabelle1!V$3)</f>
        <v>#REF!</v>
      </c>
      <c r="W41" s="13" t="e">
        <f>SUMIFS(#REF!,#REF!,Tabelle1!$B41,#REF!,Tabelle1!W$3)</f>
        <v>#REF!</v>
      </c>
    </row>
    <row r="42" spans="2:23" x14ac:dyDescent="0.25">
      <c r="B42" s="12" t="s">
        <v>33</v>
      </c>
      <c r="C42" s="13" t="e">
        <f>SUMIFS(#REF!,#REF!,Tabelle1!$B42,#REF!,Tabelle1!C$3)</f>
        <v>#REF!</v>
      </c>
      <c r="D42" s="13" t="e">
        <f>SUMIFS(#REF!,#REF!,Tabelle1!$B42,#REF!,Tabelle1!D$3)</f>
        <v>#REF!</v>
      </c>
      <c r="E42" s="13" t="e">
        <f>SUMIFS(#REF!,#REF!,Tabelle1!$B42,#REF!,Tabelle1!E$3)</f>
        <v>#REF!</v>
      </c>
      <c r="F42" s="13" t="e">
        <f>SUMIFS(#REF!,#REF!,Tabelle1!$B42,#REF!,Tabelle1!F$3)</f>
        <v>#REF!</v>
      </c>
      <c r="G42" s="13" t="e">
        <f>SUMIFS(#REF!,#REF!,Tabelle1!$B42,#REF!,Tabelle1!G$3)</f>
        <v>#REF!</v>
      </c>
      <c r="J42" s="12" t="s">
        <v>33</v>
      </c>
      <c r="K42" s="13" t="e">
        <f>SUMIFS(#REF!,#REF!,Tabelle1!$B42,#REF!,Tabelle1!K$3)</f>
        <v>#REF!</v>
      </c>
      <c r="L42" s="13" t="e">
        <f>SUMIFS(#REF!,#REF!,Tabelle1!$B42,#REF!,Tabelle1!L$3)</f>
        <v>#REF!</v>
      </c>
      <c r="M42" s="13" t="e">
        <f>SUMIFS(#REF!,#REF!,Tabelle1!$B42,#REF!,Tabelle1!M$3)</f>
        <v>#REF!</v>
      </c>
      <c r="N42" s="13" t="e">
        <f>SUMIFS(#REF!,#REF!,Tabelle1!$B42,#REF!,Tabelle1!N$3)</f>
        <v>#REF!</v>
      </c>
      <c r="O42" s="13" t="e">
        <f>SUMIFS(#REF!,#REF!,Tabelle1!$B42,#REF!,Tabelle1!O$3)</f>
        <v>#REF!</v>
      </c>
      <c r="R42" s="12" t="s">
        <v>33</v>
      </c>
      <c r="S42" s="13" t="e">
        <f>SUMIFS(#REF!,#REF!,Tabelle1!$B42,#REF!,Tabelle1!S$3)</f>
        <v>#REF!</v>
      </c>
      <c r="T42" s="13" t="e">
        <f>SUMIFS(#REF!,#REF!,Tabelle1!$B42,#REF!,Tabelle1!T$3)</f>
        <v>#REF!</v>
      </c>
      <c r="U42" s="13" t="e">
        <f>SUMIFS(#REF!,#REF!,Tabelle1!$B42,#REF!,Tabelle1!U$3)</f>
        <v>#REF!</v>
      </c>
      <c r="V42" s="13" t="e">
        <f>SUMIFS(#REF!,#REF!,Tabelle1!$B42,#REF!,Tabelle1!V$3)</f>
        <v>#REF!</v>
      </c>
      <c r="W42" s="13" t="e">
        <f>SUMIFS(#REF!,#REF!,Tabelle1!$B42,#REF!,Tabelle1!W$3)</f>
        <v>#REF!</v>
      </c>
    </row>
    <row r="43" spans="2:23" x14ac:dyDescent="0.25">
      <c r="B43" s="12" t="s">
        <v>34</v>
      </c>
      <c r="C43" s="13" t="e">
        <f>SUMIFS(#REF!,#REF!,Tabelle1!$B43,#REF!,Tabelle1!C$3)</f>
        <v>#REF!</v>
      </c>
      <c r="D43" s="13" t="e">
        <f>SUMIFS(#REF!,#REF!,Tabelle1!$B43,#REF!,Tabelle1!D$3)</f>
        <v>#REF!</v>
      </c>
      <c r="E43" s="13" t="e">
        <f>SUMIFS(#REF!,#REF!,Tabelle1!$B43,#REF!,Tabelle1!E$3)</f>
        <v>#REF!</v>
      </c>
      <c r="F43" s="13" t="e">
        <f>SUMIFS(#REF!,#REF!,Tabelle1!$B43,#REF!,Tabelle1!F$3)</f>
        <v>#REF!</v>
      </c>
      <c r="G43" s="13" t="e">
        <f>SUMIFS(#REF!,#REF!,Tabelle1!$B43,#REF!,Tabelle1!G$3)</f>
        <v>#REF!</v>
      </c>
      <c r="J43" s="12" t="s">
        <v>34</v>
      </c>
      <c r="K43" s="13" t="e">
        <f>SUMIFS(#REF!,#REF!,Tabelle1!$B43,#REF!,Tabelle1!K$3)</f>
        <v>#REF!</v>
      </c>
      <c r="L43" s="13" t="e">
        <f>SUMIFS(#REF!,#REF!,Tabelle1!$B43,#REF!,Tabelle1!L$3)</f>
        <v>#REF!</v>
      </c>
      <c r="M43" s="13" t="e">
        <f>SUMIFS(#REF!,#REF!,Tabelle1!$B43,#REF!,Tabelle1!M$3)</f>
        <v>#REF!</v>
      </c>
      <c r="N43" s="13" t="e">
        <f>SUMIFS(#REF!,#REF!,Tabelle1!$B43,#REF!,Tabelle1!N$3)</f>
        <v>#REF!</v>
      </c>
      <c r="O43" s="13" t="e">
        <f>SUMIFS(#REF!,#REF!,Tabelle1!$B43,#REF!,Tabelle1!O$3)</f>
        <v>#REF!</v>
      </c>
      <c r="R43" s="12" t="s">
        <v>34</v>
      </c>
      <c r="S43" s="13" t="e">
        <f>SUMIFS(#REF!,#REF!,Tabelle1!$B43,#REF!,Tabelle1!S$3)</f>
        <v>#REF!</v>
      </c>
      <c r="T43" s="13" t="e">
        <f>SUMIFS(#REF!,#REF!,Tabelle1!$B43,#REF!,Tabelle1!T$3)</f>
        <v>#REF!</v>
      </c>
      <c r="U43" s="13" t="e">
        <f>SUMIFS(#REF!,#REF!,Tabelle1!$B43,#REF!,Tabelle1!U$3)</f>
        <v>#REF!</v>
      </c>
      <c r="V43" s="13" t="e">
        <f>SUMIFS(#REF!,#REF!,Tabelle1!$B43,#REF!,Tabelle1!V$3)</f>
        <v>#REF!</v>
      </c>
      <c r="W43" s="13" t="e">
        <f>SUMIFS(#REF!,#REF!,Tabelle1!$B43,#REF!,Tabelle1!W$3)</f>
        <v>#REF!</v>
      </c>
    </row>
    <row r="44" spans="2:23" x14ac:dyDescent="0.25">
      <c r="B44" s="12" t="s">
        <v>35</v>
      </c>
      <c r="C44" s="13" t="e">
        <f>SUMIFS(#REF!,#REF!,Tabelle1!$B44,#REF!,Tabelle1!C$3)</f>
        <v>#REF!</v>
      </c>
      <c r="D44" s="13" t="e">
        <f>SUMIFS(#REF!,#REF!,Tabelle1!$B44,#REF!,Tabelle1!D$3)</f>
        <v>#REF!</v>
      </c>
      <c r="E44" s="13" t="e">
        <f>SUMIFS(#REF!,#REF!,Tabelle1!$B44,#REF!,Tabelle1!E$3)</f>
        <v>#REF!</v>
      </c>
      <c r="F44" s="13" t="e">
        <f>SUMIFS(#REF!,#REF!,Tabelle1!$B44,#REF!,Tabelle1!F$3)</f>
        <v>#REF!</v>
      </c>
      <c r="G44" s="13" t="e">
        <f>SUMIFS(#REF!,#REF!,Tabelle1!$B44,#REF!,Tabelle1!G$3)</f>
        <v>#REF!</v>
      </c>
      <c r="J44" s="12" t="s">
        <v>35</v>
      </c>
      <c r="K44" s="13" t="e">
        <f>SUMIFS(#REF!,#REF!,Tabelle1!$B44,#REF!,Tabelle1!K$3)</f>
        <v>#REF!</v>
      </c>
      <c r="L44" s="13" t="e">
        <f>SUMIFS(#REF!,#REF!,Tabelle1!$B44,#REF!,Tabelle1!L$3)</f>
        <v>#REF!</v>
      </c>
      <c r="M44" s="13" t="e">
        <f>SUMIFS(#REF!,#REF!,Tabelle1!$B44,#REF!,Tabelle1!M$3)</f>
        <v>#REF!</v>
      </c>
      <c r="N44" s="13" t="e">
        <f>SUMIFS(#REF!,#REF!,Tabelle1!$B44,#REF!,Tabelle1!N$3)</f>
        <v>#REF!</v>
      </c>
      <c r="O44" s="13" t="e">
        <f>SUMIFS(#REF!,#REF!,Tabelle1!$B44,#REF!,Tabelle1!O$3)</f>
        <v>#REF!</v>
      </c>
      <c r="R44" s="12" t="s">
        <v>35</v>
      </c>
      <c r="S44" s="13" t="e">
        <f>SUMIFS(#REF!,#REF!,Tabelle1!$B44,#REF!,Tabelle1!S$3)</f>
        <v>#REF!</v>
      </c>
      <c r="T44" s="13" t="e">
        <f>SUMIFS(#REF!,#REF!,Tabelle1!$B44,#REF!,Tabelle1!T$3)</f>
        <v>#REF!</v>
      </c>
      <c r="U44" s="13" t="e">
        <f>SUMIFS(#REF!,#REF!,Tabelle1!$B44,#REF!,Tabelle1!U$3)</f>
        <v>#REF!</v>
      </c>
      <c r="V44" s="13" t="e">
        <f>SUMIFS(#REF!,#REF!,Tabelle1!$B44,#REF!,Tabelle1!V$3)</f>
        <v>#REF!</v>
      </c>
      <c r="W44" s="13" t="e">
        <f>SUMIFS(#REF!,#REF!,Tabelle1!$B44,#REF!,Tabelle1!W$3)</f>
        <v>#REF!</v>
      </c>
    </row>
    <row r="45" spans="2:23" x14ac:dyDescent="0.25">
      <c r="B45" s="12" t="s">
        <v>36</v>
      </c>
      <c r="C45" s="13" t="e">
        <f>SUMIFS(#REF!,#REF!,Tabelle1!$B45,#REF!,Tabelle1!C$3)</f>
        <v>#REF!</v>
      </c>
      <c r="D45" s="13" t="e">
        <f>SUMIFS(#REF!,#REF!,Tabelle1!$B45,#REF!,Tabelle1!D$3)</f>
        <v>#REF!</v>
      </c>
      <c r="E45" s="13" t="e">
        <f>SUMIFS(#REF!,#REF!,Tabelle1!$B45,#REF!,Tabelle1!E$3)</f>
        <v>#REF!</v>
      </c>
      <c r="F45" s="13" t="e">
        <f>SUMIFS(#REF!,#REF!,Tabelle1!$B45,#REF!,Tabelle1!F$3)</f>
        <v>#REF!</v>
      </c>
      <c r="G45" s="13" t="e">
        <f>SUMIFS(#REF!,#REF!,Tabelle1!$B45,#REF!,Tabelle1!G$3)</f>
        <v>#REF!</v>
      </c>
      <c r="J45" s="12" t="s">
        <v>36</v>
      </c>
      <c r="K45" s="13" t="e">
        <f>SUMIFS(#REF!,#REF!,Tabelle1!$B45,#REF!,Tabelle1!K$3)</f>
        <v>#REF!</v>
      </c>
      <c r="L45" s="13" t="e">
        <f>SUMIFS(#REF!,#REF!,Tabelle1!$B45,#REF!,Tabelle1!L$3)</f>
        <v>#REF!</v>
      </c>
      <c r="M45" s="13" t="e">
        <f>SUMIFS(#REF!,#REF!,Tabelle1!$B45,#REF!,Tabelle1!M$3)</f>
        <v>#REF!</v>
      </c>
      <c r="N45" s="13" t="e">
        <f>SUMIFS(#REF!,#REF!,Tabelle1!$B45,#REF!,Tabelle1!N$3)</f>
        <v>#REF!</v>
      </c>
      <c r="O45" s="13" t="e">
        <f>SUMIFS(#REF!,#REF!,Tabelle1!$B45,#REF!,Tabelle1!O$3)</f>
        <v>#REF!</v>
      </c>
      <c r="R45" s="12" t="s">
        <v>36</v>
      </c>
      <c r="S45" s="13" t="e">
        <f>SUMIFS(#REF!,#REF!,Tabelle1!$B45,#REF!,Tabelle1!S$3)</f>
        <v>#REF!</v>
      </c>
      <c r="T45" s="13" t="e">
        <f>SUMIFS(#REF!,#REF!,Tabelle1!$B45,#REF!,Tabelle1!T$3)</f>
        <v>#REF!</v>
      </c>
      <c r="U45" s="13" t="e">
        <f>SUMIFS(#REF!,#REF!,Tabelle1!$B45,#REF!,Tabelle1!U$3)</f>
        <v>#REF!</v>
      </c>
      <c r="V45" s="13" t="e">
        <f>SUMIFS(#REF!,#REF!,Tabelle1!$B45,#REF!,Tabelle1!V$3)</f>
        <v>#REF!</v>
      </c>
      <c r="W45" s="13" t="e">
        <f>SUMIFS(#REF!,#REF!,Tabelle1!$B45,#REF!,Tabelle1!W$3)</f>
        <v>#REF!</v>
      </c>
    </row>
    <row r="46" spans="2:23" x14ac:dyDescent="0.25">
      <c r="B46" s="12" t="s">
        <v>22</v>
      </c>
      <c r="C46" s="13" t="e">
        <f>SUMIFS(#REF!,#REF!,Tabelle1!$B46,#REF!,Tabelle1!C$3)</f>
        <v>#REF!</v>
      </c>
      <c r="D46" s="13" t="e">
        <f>SUMIFS(#REF!,#REF!,Tabelle1!$B46,#REF!,Tabelle1!D$3)</f>
        <v>#REF!</v>
      </c>
      <c r="E46" s="13" t="e">
        <f>SUMIFS(#REF!,#REF!,Tabelle1!$B46,#REF!,Tabelle1!E$3)</f>
        <v>#REF!</v>
      </c>
      <c r="F46" s="13" t="e">
        <f>SUMIFS(#REF!,#REF!,Tabelle1!$B46,#REF!,Tabelle1!F$3)</f>
        <v>#REF!</v>
      </c>
      <c r="G46" s="13" t="e">
        <f>SUMIFS(#REF!,#REF!,Tabelle1!$B46,#REF!,Tabelle1!G$3)</f>
        <v>#REF!</v>
      </c>
      <c r="J46" s="12" t="s">
        <v>22</v>
      </c>
      <c r="K46" s="13" t="e">
        <f>SUMIFS(#REF!,#REF!,Tabelle1!$B46,#REF!,Tabelle1!K$3)</f>
        <v>#REF!</v>
      </c>
      <c r="L46" s="13" t="e">
        <f>SUMIFS(#REF!,#REF!,Tabelle1!$B46,#REF!,Tabelle1!L$3)</f>
        <v>#REF!</v>
      </c>
      <c r="M46" s="13" t="e">
        <f>SUMIFS(#REF!,#REF!,Tabelle1!$B46,#REF!,Tabelle1!M$3)</f>
        <v>#REF!</v>
      </c>
      <c r="N46" s="13" t="e">
        <f>SUMIFS(#REF!,#REF!,Tabelle1!$B46,#REF!,Tabelle1!N$3)</f>
        <v>#REF!</v>
      </c>
      <c r="O46" s="13" t="e">
        <f>SUMIFS(#REF!,#REF!,Tabelle1!$B46,#REF!,Tabelle1!O$3)</f>
        <v>#REF!</v>
      </c>
      <c r="R46" s="12" t="s">
        <v>22</v>
      </c>
      <c r="S46" s="13" t="e">
        <f>SUMIFS(#REF!,#REF!,Tabelle1!$B46,#REF!,Tabelle1!S$3)</f>
        <v>#REF!</v>
      </c>
      <c r="T46" s="13" t="e">
        <f>SUMIFS(#REF!,#REF!,Tabelle1!$B46,#REF!,Tabelle1!T$3)</f>
        <v>#REF!</v>
      </c>
      <c r="U46" s="13" t="e">
        <f>SUMIFS(#REF!,#REF!,Tabelle1!$B46,#REF!,Tabelle1!U$3)</f>
        <v>#REF!</v>
      </c>
      <c r="V46" s="13" t="e">
        <f>SUMIFS(#REF!,#REF!,Tabelle1!$B46,#REF!,Tabelle1!V$3)</f>
        <v>#REF!</v>
      </c>
      <c r="W46" s="13" t="e">
        <f>SUMIFS(#REF!,#REF!,Tabelle1!$B46,#REF!,Tabelle1!W$3)</f>
        <v>#REF!</v>
      </c>
    </row>
    <row r="47" spans="2:23" x14ac:dyDescent="0.25">
      <c r="B47" s="12" t="s">
        <v>23</v>
      </c>
      <c r="C47" s="13" t="e">
        <f>SUMIFS(#REF!,#REF!,Tabelle1!$B47,#REF!,Tabelle1!C$3)</f>
        <v>#REF!</v>
      </c>
      <c r="D47" s="13" t="e">
        <f>SUMIFS(#REF!,#REF!,Tabelle1!$B47,#REF!,Tabelle1!D$3)</f>
        <v>#REF!</v>
      </c>
      <c r="E47" s="13" t="e">
        <f>SUMIFS(#REF!,#REF!,Tabelle1!$B47,#REF!,Tabelle1!E$3)</f>
        <v>#REF!</v>
      </c>
      <c r="F47" s="13" t="e">
        <f>SUMIFS(#REF!,#REF!,Tabelle1!$B47,#REF!,Tabelle1!F$3)</f>
        <v>#REF!</v>
      </c>
      <c r="G47" s="13" t="e">
        <f>SUMIFS(#REF!,#REF!,Tabelle1!$B47,#REF!,Tabelle1!G$3)</f>
        <v>#REF!</v>
      </c>
      <c r="J47" s="12" t="s">
        <v>23</v>
      </c>
      <c r="K47" s="13" t="e">
        <f>SUMIFS(#REF!,#REF!,Tabelle1!$B47,#REF!,Tabelle1!K$3)</f>
        <v>#REF!</v>
      </c>
      <c r="L47" s="13" t="e">
        <f>SUMIFS(#REF!,#REF!,Tabelle1!$B47,#REF!,Tabelle1!L$3)</f>
        <v>#REF!</v>
      </c>
      <c r="M47" s="13" t="e">
        <f>SUMIFS(#REF!,#REF!,Tabelle1!$B47,#REF!,Tabelle1!M$3)</f>
        <v>#REF!</v>
      </c>
      <c r="N47" s="13" t="e">
        <f>SUMIFS(#REF!,#REF!,Tabelle1!$B47,#REF!,Tabelle1!N$3)</f>
        <v>#REF!</v>
      </c>
      <c r="O47" s="13" t="e">
        <f>SUMIFS(#REF!,#REF!,Tabelle1!$B47,#REF!,Tabelle1!O$3)</f>
        <v>#REF!</v>
      </c>
      <c r="R47" s="12" t="s">
        <v>23</v>
      </c>
      <c r="S47" s="13" t="e">
        <f>SUMIFS(#REF!,#REF!,Tabelle1!$B47,#REF!,Tabelle1!S$3)</f>
        <v>#REF!</v>
      </c>
      <c r="T47" s="13" t="e">
        <f>SUMIFS(#REF!,#REF!,Tabelle1!$B47,#REF!,Tabelle1!T$3)</f>
        <v>#REF!</v>
      </c>
      <c r="U47" s="13" t="e">
        <f>SUMIFS(#REF!,#REF!,Tabelle1!$B47,#REF!,Tabelle1!U$3)</f>
        <v>#REF!</v>
      </c>
      <c r="V47" s="13" t="e">
        <f>SUMIFS(#REF!,#REF!,Tabelle1!$B47,#REF!,Tabelle1!V$3)</f>
        <v>#REF!</v>
      </c>
      <c r="W47" s="13" t="e">
        <f>SUMIFS(#REF!,#REF!,Tabelle1!$B47,#REF!,Tabelle1!W$3)</f>
        <v>#REF!</v>
      </c>
    </row>
    <row r="48" spans="2:23" x14ac:dyDescent="0.25">
      <c r="B48" s="12" t="s">
        <v>24</v>
      </c>
      <c r="C48" s="13" t="e">
        <f>SUMIFS(#REF!,#REF!,Tabelle1!$B48,#REF!,Tabelle1!C$3)</f>
        <v>#REF!</v>
      </c>
      <c r="D48" s="13" t="e">
        <f>SUMIFS(#REF!,#REF!,Tabelle1!$B48,#REF!,Tabelle1!D$3)</f>
        <v>#REF!</v>
      </c>
      <c r="E48" s="13" t="e">
        <f>SUMIFS(#REF!,#REF!,Tabelle1!$B48,#REF!,Tabelle1!E$3)</f>
        <v>#REF!</v>
      </c>
      <c r="F48" s="13" t="e">
        <f>SUMIFS(#REF!,#REF!,Tabelle1!$B48,#REF!,Tabelle1!F$3)</f>
        <v>#REF!</v>
      </c>
      <c r="G48" s="13" t="e">
        <f>SUMIFS(#REF!,#REF!,Tabelle1!$B48,#REF!,Tabelle1!G$3)</f>
        <v>#REF!</v>
      </c>
      <c r="J48" s="12" t="s">
        <v>24</v>
      </c>
      <c r="K48" s="13" t="e">
        <f>SUMIFS(#REF!,#REF!,Tabelle1!$B48,#REF!,Tabelle1!K$3)</f>
        <v>#REF!</v>
      </c>
      <c r="L48" s="13" t="e">
        <f>SUMIFS(#REF!,#REF!,Tabelle1!$B48,#REF!,Tabelle1!L$3)</f>
        <v>#REF!</v>
      </c>
      <c r="M48" s="13" t="e">
        <f>SUMIFS(#REF!,#REF!,Tabelle1!$B48,#REF!,Tabelle1!M$3)</f>
        <v>#REF!</v>
      </c>
      <c r="N48" s="13" t="e">
        <f>SUMIFS(#REF!,#REF!,Tabelle1!$B48,#REF!,Tabelle1!N$3)</f>
        <v>#REF!</v>
      </c>
      <c r="O48" s="13" t="e">
        <f>SUMIFS(#REF!,#REF!,Tabelle1!$B48,#REF!,Tabelle1!O$3)</f>
        <v>#REF!</v>
      </c>
      <c r="R48" s="12" t="s">
        <v>24</v>
      </c>
      <c r="S48" s="13" t="e">
        <f>SUMIFS(#REF!,#REF!,Tabelle1!$B48,#REF!,Tabelle1!S$3)</f>
        <v>#REF!</v>
      </c>
      <c r="T48" s="13" t="e">
        <f>SUMIFS(#REF!,#REF!,Tabelle1!$B48,#REF!,Tabelle1!T$3)</f>
        <v>#REF!</v>
      </c>
      <c r="U48" s="13" t="e">
        <f>SUMIFS(#REF!,#REF!,Tabelle1!$B48,#REF!,Tabelle1!U$3)</f>
        <v>#REF!</v>
      </c>
      <c r="V48" s="13" t="e">
        <f>SUMIFS(#REF!,#REF!,Tabelle1!$B48,#REF!,Tabelle1!V$3)</f>
        <v>#REF!</v>
      </c>
      <c r="W48" s="13" t="e">
        <f>SUMIFS(#REF!,#REF!,Tabelle1!$B48,#REF!,Tabelle1!W$3)</f>
        <v>#REF!</v>
      </c>
    </row>
    <row r="52" spans="2:24" s="5" customFormat="1" x14ac:dyDescent="0.25">
      <c r="B52" s="4" t="s">
        <v>43</v>
      </c>
      <c r="C52" s="6" t="s">
        <v>53</v>
      </c>
      <c r="H52" s="14"/>
      <c r="I52" s="14"/>
      <c r="J52" s="4" t="s">
        <v>43</v>
      </c>
      <c r="K52" s="6" t="s">
        <v>54</v>
      </c>
      <c r="P52" s="14"/>
      <c r="Q52" s="14"/>
      <c r="R52" s="4" t="s">
        <v>43</v>
      </c>
      <c r="S52" s="6" t="s">
        <v>44</v>
      </c>
    </row>
    <row r="53" spans="2:24" x14ac:dyDescent="0.25">
      <c r="C53" s="3"/>
    </row>
    <row r="54" spans="2:24" ht="45" x14ac:dyDescent="0.25">
      <c r="B54" s="10" t="s">
        <v>37</v>
      </c>
      <c r="C54" s="11" t="s">
        <v>41</v>
      </c>
      <c r="D54" s="11" t="s">
        <v>42</v>
      </c>
      <c r="E54" s="11" t="s">
        <v>45</v>
      </c>
      <c r="F54" s="11" t="s">
        <v>49</v>
      </c>
      <c r="G54" s="11" t="s">
        <v>46</v>
      </c>
      <c r="H54" s="11" t="s">
        <v>47</v>
      </c>
      <c r="I54" s="11"/>
      <c r="J54" s="10" t="s">
        <v>37</v>
      </c>
      <c r="K54" s="11" t="s">
        <v>41</v>
      </c>
      <c r="L54" s="11" t="s">
        <v>42</v>
      </c>
      <c r="M54" s="11" t="s">
        <v>45</v>
      </c>
      <c r="N54" s="11" t="s">
        <v>49</v>
      </c>
      <c r="O54" s="11" t="s">
        <v>46</v>
      </c>
      <c r="P54" s="11" t="s">
        <v>47</v>
      </c>
      <c r="R54" s="10" t="s">
        <v>37</v>
      </c>
      <c r="S54" s="11" t="s">
        <v>41</v>
      </c>
      <c r="T54" s="11" t="s">
        <v>42</v>
      </c>
      <c r="U54" s="11" t="s">
        <v>45</v>
      </c>
      <c r="V54" s="11" t="s">
        <v>49</v>
      </c>
      <c r="W54" s="11" t="s">
        <v>46</v>
      </c>
      <c r="X54" s="11" t="s">
        <v>47</v>
      </c>
    </row>
    <row r="56" spans="2:24" x14ac:dyDescent="0.25">
      <c r="B56" s="7" t="s">
        <v>38</v>
      </c>
      <c r="C56" s="8" t="e">
        <f>C58+C83</f>
        <v>#REF!</v>
      </c>
      <c r="D56" s="8" t="e">
        <f t="shared" ref="D56:G56" si="6">D58+D83</f>
        <v>#REF!</v>
      </c>
      <c r="E56" s="8" t="e">
        <f t="shared" si="6"/>
        <v>#REF!</v>
      </c>
      <c r="F56" s="8" t="e">
        <f t="shared" si="6"/>
        <v>#REF!</v>
      </c>
      <c r="G56" s="8" t="e">
        <f t="shared" si="6"/>
        <v>#REF!</v>
      </c>
      <c r="H56" s="8" t="e">
        <f t="shared" ref="H56" si="7">H58+H83</f>
        <v>#REF!</v>
      </c>
      <c r="J56" s="7" t="s">
        <v>38</v>
      </c>
      <c r="K56" s="8" t="e">
        <f>K58+K83</f>
        <v>#REF!</v>
      </c>
      <c r="L56" s="8" t="e">
        <f t="shared" ref="L56:O56" si="8">L58+L83</f>
        <v>#REF!</v>
      </c>
      <c r="M56" s="8" t="e">
        <f t="shared" si="8"/>
        <v>#REF!</v>
      </c>
      <c r="N56" s="8" t="e">
        <f t="shared" si="8"/>
        <v>#REF!</v>
      </c>
      <c r="O56" s="8" t="e">
        <f t="shared" si="8"/>
        <v>#REF!</v>
      </c>
      <c r="P56" s="8" t="e">
        <f t="shared" ref="P56" si="9">P58+P83</f>
        <v>#REF!</v>
      </c>
      <c r="R56" s="7" t="s">
        <v>38</v>
      </c>
      <c r="S56" s="8" t="e">
        <f>S58+S83</f>
        <v>#REF!</v>
      </c>
      <c r="T56" s="8" t="e">
        <f t="shared" ref="T56:W56" si="10">T58+T83</f>
        <v>#REF!</v>
      </c>
      <c r="U56" s="8" t="e">
        <f t="shared" si="10"/>
        <v>#REF!</v>
      </c>
      <c r="V56" s="8" t="e">
        <f t="shared" si="10"/>
        <v>#REF!</v>
      </c>
      <c r="W56" s="8" t="e">
        <f t="shared" si="10"/>
        <v>#REF!</v>
      </c>
      <c r="X56" s="8" t="e">
        <f t="shared" ref="X56" si="11">X58+X83</f>
        <v>#REF!</v>
      </c>
    </row>
    <row r="57" spans="2:24" x14ac:dyDescent="0.25">
      <c r="H57"/>
      <c r="P57"/>
    </row>
    <row r="58" spans="2:24" x14ac:dyDescent="0.25">
      <c r="B58" s="7" t="s">
        <v>39</v>
      </c>
      <c r="C58" s="8" t="e">
        <f t="shared" ref="C58:H58" si="12">SUM(C60:C81)</f>
        <v>#REF!</v>
      </c>
      <c r="D58" s="8" t="e">
        <f t="shared" si="12"/>
        <v>#REF!</v>
      </c>
      <c r="E58" s="8" t="e">
        <f t="shared" si="12"/>
        <v>#REF!</v>
      </c>
      <c r="F58" s="8" t="e">
        <f t="shared" si="12"/>
        <v>#REF!</v>
      </c>
      <c r="G58" s="8" t="e">
        <f t="shared" si="12"/>
        <v>#REF!</v>
      </c>
      <c r="H58" s="8" t="e">
        <f t="shared" si="12"/>
        <v>#REF!</v>
      </c>
      <c r="J58" s="7" t="s">
        <v>39</v>
      </c>
      <c r="K58" s="8" t="e">
        <f t="shared" ref="K58:P58" si="13">SUM(K60:K81)</f>
        <v>#REF!</v>
      </c>
      <c r="L58" s="8" t="e">
        <f t="shared" si="13"/>
        <v>#REF!</v>
      </c>
      <c r="M58" s="8" t="e">
        <f t="shared" si="13"/>
        <v>#REF!</v>
      </c>
      <c r="N58" s="8" t="e">
        <f t="shared" si="13"/>
        <v>#REF!</v>
      </c>
      <c r="O58" s="8" t="e">
        <f t="shared" si="13"/>
        <v>#REF!</v>
      </c>
      <c r="P58" s="8" t="e">
        <f t="shared" si="13"/>
        <v>#REF!</v>
      </c>
      <c r="R58" s="7" t="s">
        <v>39</v>
      </c>
      <c r="S58" s="8" t="e">
        <f t="shared" ref="S58:X58" si="14">SUM(S60:S81)</f>
        <v>#REF!</v>
      </c>
      <c r="T58" s="8" t="e">
        <f t="shared" si="14"/>
        <v>#REF!</v>
      </c>
      <c r="U58" s="8" t="e">
        <f t="shared" si="14"/>
        <v>#REF!</v>
      </c>
      <c r="V58" s="8" t="e">
        <f t="shared" si="14"/>
        <v>#REF!</v>
      </c>
      <c r="W58" s="8" t="e">
        <f t="shared" si="14"/>
        <v>#REF!</v>
      </c>
      <c r="X58" s="8" t="e">
        <f t="shared" si="14"/>
        <v>#REF!</v>
      </c>
    </row>
    <row r="59" spans="2:24" x14ac:dyDescent="0.25">
      <c r="H59"/>
      <c r="P59"/>
    </row>
    <row r="60" spans="2:24" x14ac:dyDescent="0.25">
      <c r="B60" s="12" t="s">
        <v>10</v>
      </c>
      <c r="C60" s="13" t="e">
        <f>SUMIFS(#REF!,#REF!,Tabelle1!$B60,#REF!,Tabelle1!C$54,#REF!,Tabelle1!$B$52)</f>
        <v>#REF!</v>
      </c>
      <c r="D60" s="13" t="e">
        <f>SUMIFS(#REF!,#REF!,Tabelle1!$B60,#REF!,Tabelle1!D$54,#REF!,Tabelle1!$B$52)</f>
        <v>#REF!</v>
      </c>
      <c r="E60" s="13" t="e">
        <f>SUMIFS(#REF!,#REF!,Tabelle1!$B60,#REF!,Tabelle1!E$54,#REF!,Tabelle1!$B$52)</f>
        <v>#REF!</v>
      </c>
      <c r="F60" s="13" t="e">
        <f>SUMIFS(#REF!,#REF!,Tabelle1!$B60,#REF!,Tabelle1!F$54,#REF!,Tabelle1!$B$52)</f>
        <v>#REF!</v>
      </c>
      <c r="G60" s="13" t="e">
        <f>SUMIFS(#REF!,#REF!,Tabelle1!$B60,#REF!,Tabelle1!G$54,#REF!,Tabelle1!$B$52)</f>
        <v>#REF!</v>
      </c>
      <c r="H60" s="13" t="e">
        <f>SUMIFS(#REF!,#REF!,Tabelle1!$B60,#REF!,Tabelle1!H$54,#REF!,Tabelle1!$B$52)</f>
        <v>#REF!</v>
      </c>
      <c r="J60" s="12" t="s">
        <v>10</v>
      </c>
      <c r="K60" s="13" t="e">
        <f>SUMIFS(#REF!,#REF!,Tabelle1!$B60,#REF!,Tabelle1!K$54,#REF!,Tabelle1!$J$52)</f>
        <v>#REF!</v>
      </c>
      <c r="L60" s="13" t="e">
        <f>SUMIFS(#REF!,#REF!,Tabelle1!$B60,#REF!,Tabelle1!L$54,#REF!,Tabelle1!$J$52)</f>
        <v>#REF!</v>
      </c>
      <c r="M60" s="13" t="e">
        <f>SUMIFS(#REF!,#REF!,Tabelle1!$B60,#REF!,Tabelle1!M$54,#REF!,Tabelle1!$J$52)</f>
        <v>#REF!</v>
      </c>
      <c r="N60" s="13" t="e">
        <f>SUMIFS(#REF!,#REF!,Tabelle1!$B60,#REF!,Tabelle1!N$54,#REF!,Tabelle1!$J$52)</f>
        <v>#REF!</v>
      </c>
      <c r="O60" s="13" t="e">
        <f>SUMIFS(#REF!,#REF!,Tabelle1!$B60,#REF!,Tabelle1!O$54,#REF!,Tabelle1!$J$52)</f>
        <v>#REF!</v>
      </c>
      <c r="P60" s="13" t="e">
        <f>SUMIFS(#REF!,#REF!,Tabelle1!$B60,#REF!,Tabelle1!P$54,#REF!,Tabelle1!$J$52)</f>
        <v>#REF!</v>
      </c>
      <c r="R60" s="12" t="s">
        <v>10</v>
      </c>
      <c r="S60" s="13" t="e">
        <f>SUMIFS(#REF!,#REF!,Tabelle1!$B60,#REF!,Tabelle1!S$54,#REF!,Tabelle1!$R$52)</f>
        <v>#REF!</v>
      </c>
      <c r="T60" s="13" t="e">
        <f>SUMIFS(#REF!,#REF!,Tabelle1!$B60,#REF!,Tabelle1!T$54,#REF!,Tabelle1!$R$52)</f>
        <v>#REF!</v>
      </c>
      <c r="U60" s="13" t="e">
        <f>SUMIFS(#REF!,#REF!,Tabelle1!$B60,#REF!,Tabelle1!U$54,#REF!,Tabelle1!$R$52)</f>
        <v>#REF!</v>
      </c>
      <c r="V60" s="13" t="e">
        <f>SUMIFS(#REF!,#REF!,Tabelle1!$B60,#REF!,Tabelle1!V$54,#REF!,Tabelle1!$R$52)</f>
        <v>#REF!</v>
      </c>
      <c r="W60" s="13" t="e">
        <f>SUMIFS(#REF!,#REF!,Tabelle1!$B60,#REF!,Tabelle1!W$54,#REF!,Tabelle1!$R$52)</f>
        <v>#REF!</v>
      </c>
      <c r="X60" s="13" t="e">
        <f>SUMIFS(#REF!,#REF!,Tabelle1!$B60,#REF!,Tabelle1!X$54,#REF!,Tabelle1!$R$52)</f>
        <v>#REF!</v>
      </c>
    </row>
    <row r="61" spans="2:24" x14ac:dyDescent="0.25">
      <c r="B61" s="12" t="s">
        <v>11</v>
      </c>
      <c r="C61" s="13" t="e">
        <f>SUMIFS(#REF!,#REF!,Tabelle1!$B61,#REF!,Tabelle1!C$54,#REF!,Tabelle1!$B$52)</f>
        <v>#REF!</v>
      </c>
      <c r="D61" s="13" t="e">
        <f>SUMIFS(#REF!,#REF!,Tabelle1!$B61,#REF!,Tabelle1!D$54,#REF!,Tabelle1!$B$52)</f>
        <v>#REF!</v>
      </c>
      <c r="E61" s="13" t="e">
        <f>SUMIFS(#REF!,#REF!,Tabelle1!$B61,#REF!,Tabelle1!E$54,#REF!,Tabelle1!$B$52)</f>
        <v>#REF!</v>
      </c>
      <c r="F61" s="13" t="e">
        <f>SUMIFS(#REF!,#REF!,Tabelle1!$B61,#REF!,Tabelle1!F$54,#REF!,Tabelle1!$B$52)</f>
        <v>#REF!</v>
      </c>
      <c r="G61" s="13" t="e">
        <f>SUMIFS(#REF!,#REF!,Tabelle1!$B61,#REF!,Tabelle1!G$54,#REF!,Tabelle1!$B$52)</f>
        <v>#REF!</v>
      </c>
      <c r="H61" s="13" t="e">
        <f>SUMIFS(#REF!,#REF!,Tabelle1!$B61,#REF!,Tabelle1!H$54,#REF!,Tabelle1!$B$52)</f>
        <v>#REF!</v>
      </c>
      <c r="J61" s="12" t="s">
        <v>11</v>
      </c>
      <c r="K61" s="13" t="e">
        <f>SUMIFS(#REF!,#REF!,Tabelle1!$B61,#REF!,Tabelle1!K$54,#REF!,Tabelle1!$J$52)</f>
        <v>#REF!</v>
      </c>
      <c r="L61" s="13" t="e">
        <f>SUMIFS(#REF!,#REF!,Tabelle1!$B61,#REF!,Tabelle1!L$54,#REF!,Tabelle1!$J$52)</f>
        <v>#REF!</v>
      </c>
      <c r="M61" s="13" t="e">
        <f>SUMIFS(#REF!,#REF!,Tabelle1!$B61,#REF!,Tabelle1!M$54,#REF!,Tabelle1!$J$52)</f>
        <v>#REF!</v>
      </c>
      <c r="N61" s="13" t="e">
        <f>SUMIFS(#REF!,#REF!,Tabelle1!$B61,#REF!,Tabelle1!N$54,#REF!,Tabelle1!$J$52)</f>
        <v>#REF!</v>
      </c>
      <c r="O61" s="13" t="e">
        <f>SUMIFS(#REF!,#REF!,Tabelle1!$B61,#REF!,Tabelle1!O$54,#REF!,Tabelle1!$J$52)</f>
        <v>#REF!</v>
      </c>
      <c r="P61" s="13" t="e">
        <f>SUMIFS(#REF!,#REF!,Tabelle1!$B61,#REF!,Tabelle1!P$54,#REF!,Tabelle1!$J$52)</f>
        <v>#REF!</v>
      </c>
      <c r="R61" s="12" t="s">
        <v>11</v>
      </c>
      <c r="S61" s="13" t="e">
        <f>SUMIFS(#REF!,#REF!,Tabelle1!$B61,#REF!,Tabelle1!S$54,#REF!,Tabelle1!$R$52)</f>
        <v>#REF!</v>
      </c>
      <c r="T61" s="13" t="e">
        <f>SUMIFS(#REF!,#REF!,Tabelle1!$B61,#REF!,Tabelle1!T$54,#REF!,Tabelle1!$R$52)</f>
        <v>#REF!</v>
      </c>
      <c r="U61" s="13" t="e">
        <f>SUMIFS(#REF!,#REF!,Tabelle1!$B61,#REF!,Tabelle1!U$54,#REF!,Tabelle1!$R$52)</f>
        <v>#REF!</v>
      </c>
      <c r="V61" s="13" t="e">
        <f>SUMIFS(#REF!,#REF!,Tabelle1!$B61,#REF!,Tabelle1!V$54,#REF!,Tabelle1!$R$52)</f>
        <v>#REF!</v>
      </c>
      <c r="W61" s="13" t="e">
        <f>SUMIFS(#REF!,#REF!,Tabelle1!$B61,#REF!,Tabelle1!W$54,#REF!,Tabelle1!$R$52)</f>
        <v>#REF!</v>
      </c>
      <c r="X61" s="13" t="e">
        <f>SUMIFS(#REF!,#REF!,Tabelle1!$B61,#REF!,Tabelle1!X$54,#REF!,Tabelle1!$R$52)</f>
        <v>#REF!</v>
      </c>
    </row>
    <row r="62" spans="2:24" x14ac:dyDescent="0.25">
      <c r="B62" s="12" t="s">
        <v>12</v>
      </c>
      <c r="C62" s="13" t="e">
        <f>SUMIFS(#REF!,#REF!,Tabelle1!$B62,#REF!,Tabelle1!C$54,#REF!,Tabelle1!$B$52)</f>
        <v>#REF!</v>
      </c>
      <c r="D62" s="13" t="e">
        <f>SUMIFS(#REF!,#REF!,Tabelle1!$B62,#REF!,Tabelle1!D$54,#REF!,Tabelle1!$B$52)</f>
        <v>#REF!</v>
      </c>
      <c r="E62" s="13" t="e">
        <f>SUMIFS(#REF!,#REF!,Tabelle1!$B62,#REF!,Tabelle1!E$54,#REF!,Tabelle1!$B$52)</f>
        <v>#REF!</v>
      </c>
      <c r="F62" s="13" t="e">
        <f>SUMIFS(#REF!,#REF!,Tabelle1!$B62,#REF!,Tabelle1!F$54,#REF!,Tabelle1!$B$52)</f>
        <v>#REF!</v>
      </c>
      <c r="G62" s="13" t="e">
        <f>SUMIFS(#REF!,#REF!,Tabelle1!$B62,#REF!,Tabelle1!G$54,#REF!,Tabelle1!$B$52)</f>
        <v>#REF!</v>
      </c>
      <c r="H62" s="13" t="e">
        <f>SUMIFS(#REF!,#REF!,Tabelle1!$B62,#REF!,Tabelle1!H$54,#REF!,Tabelle1!$B$52)</f>
        <v>#REF!</v>
      </c>
      <c r="J62" s="12" t="s">
        <v>12</v>
      </c>
      <c r="K62" s="13" t="e">
        <f>SUMIFS(#REF!,#REF!,Tabelle1!$B62,#REF!,Tabelle1!K$54,#REF!,Tabelle1!$J$52)</f>
        <v>#REF!</v>
      </c>
      <c r="L62" s="13" t="e">
        <f>SUMIFS(#REF!,#REF!,Tabelle1!$B62,#REF!,Tabelle1!L$54,#REF!,Tabelle1!$J$52)</f>
        <v>#REF!</v>
      </c>
      <c r="M62" s="13" t="e">
        <f>SUMIFS(#REF!,#REF!,Tabelle1!$B62,#REF!,Tabelle1!M$54,#REF!,Tabelle1!$J$52)</f>
        <v>#REF!</v>
      </c>
      <c r="N62" s="13" t="e">
        <f>SUMIFS(#REF!,#REF!,Tabelle1!$B62,#REF!,Tabelle1!N$54,#REF!,Tabelle1!$J$52)</f>
        <v>#REF!</v>
      </c>
      <c r="O62" s="13" t="e">
        <f>SUMIFS(#REF!,#REF!,Tabelle1!$B62,#REF!,Tabelle1!O$54,#REF!,Tabelle1!$J$52)</f>
        <v>#REF!</v>
      </c>
      <c r="P62" s="13" t="e">
        <f>SUMIFS(#REF!,#REF!,Tabelle1!$B62,#REF!,Tabelle1!P$54,#REF!,Tabelle1!$J$52)</f>
        <v>#REF!</v>
      </c>
      <c r="R62" s="12" t="s">
        <v>12</v>
      </c>
      <c r="S62" s="13" t="e">
        <f>SUMIFS(#REF!,#REF!,Tabelle1!$B62,#REF!,Tabelle1!S$54,#REF!,Tabelle1!$R$52)</f>
        <v>#REF!</v>
      </c>
      <c r="T62" s="13" t="e">
        <f>SUMIFS(#REF!,#REF!,Tabelle1!$B62,#REF!,Tabelle1!T$54,#REF!,Tabelle1!$R$52)</f>
        <v>#REF!</v>
      </c>
      <c r="U62" s="13" t="e">
        <f>SUMIFS(#REF!,#REF!,Tabelle1!$B62,#REF!,Tabelle1!U$54,#REF!,Tabelle1!$R$52)</f>
        <v>#REF!</v>
      </c>
      <c r="V62" s="13" t="e">
        <f>SUMIFS(#REF!,#REF!,Tabelle1!$B62,#REF!,Tabelle1!V$54,#REF!,Tabelle1!$R$52)</f>
        <v>#REF!</v>
      </c>
      <c r="W62" s="13" t="e">
        <f>SUMIFS(#REF!,#REF!,Tabelle1!$B62,#REF!,Tabelle1!W$54,#REF!,Tabelle1!$R$52)</f>
        <v>#REF!</v>
      </c>
      <c r="X62" s="13" t="e">
        <f>SUMIFS(#REF!,#REF!,Tabelle1!$B62,#REF!,Tabelle1!X$54,#REF!,Tabelle1!$R$52)</f>
        <v>#REF!</v>
      </c>
    </row>
    <row r="63" spans="2:24" x14ac:dyDescent="0.25">
      <c r="B63" s="12" t="s">
        <v>13</v>
      </c>
      <c r="C63" s="13" t="e">
        <f>SUMIFS(#REF!,#REF!,Tabelle1!$B63,#REF!,Tabelle1!C$54,#REF!,Tabelle1!$B$52)</f>
        <v>#REF!</v>
      </c>
      <c r="D63" s="13" t="e">
        <f>SUMIFS(#REF!,#REF!,Tabelle1!$B63,#REF!,Tabelle1!D$54,#REF!,Tabelle1!$B$52)</f>
        <v>#REF!</v>
      </c>
      <c r="E63" s="13" t="e">
        <f>SUMIFS(#REF!,#REF!,Tabelle1!$B63,#REF!,Tabelle1!E$54,#REF!,Tabelle1!$B$52)</f>
        <v>#REF!</v>
      </c>
      <c r="F63" s="13" t="e">
        <f>SUMIFS(#REF!,#REF!,Tabelle1!$B63,#REF!,Tabelle1!F$54,#REF!,Tabelle1!$B$52)</f>
        <v>#REF!</v>
      </c>
      <c r="G63" s="13" t="e">
        <f>SUMIFS(#REF!,#REF!,Tabelle1!$B63,#REF!,Tabelle1!G$54,#REF!,Tabelle1!$B$52)</f>
        <v>#REF!</v>
      </c>
      <c r="H63" s="13" t="e">
        <f>SUMIFS(#REF!,#REF!,Tabelle1!$B63,#REF!,Tabelle1!H$54,#REF!,Tabelle1!$B$52)</f>
        <v>#REF!</v>
      </c>
      <c r="J63" s="12" t="s">
        <v>13</v>
      </c>
      <c r="K63" s="13" t="e">
        <f>SUMIFS(#REF!,#REF!,Tabelle1!$B63,#REF!,Tabelle1!K$54,#REF!,Tabelle1!$J$52)</f>
        <v>#REF!</v>
      </c>
      <c r="L63" s="13" t="e">
        <f>SUMIFS(#REF!,#REF!,Tabelle1!$B63,#REF!,Tabelle1!L$54,#REF!,Tabelle1!$J$52)</f>
        <v>#REF!</v>
      </c>
      <c r="M63" s="13" t="e">
        <f>SUMIFS(#REF!,#REF!,Tabelle1!$B63,#REF!,Tabelle1!M$54,#REF!,Tabelle1!$J$52)</f>
        <v>#REF!</v>
      </c>
      <c r="N63" s="13" t="e">
        <f>SUMIFS(#REF!,#REF!,Tabelle1!$B63,#REF!,Tabelle1!N$54,#REF!,Tabelle1!$J$52)</f>
        <v>#REF!</v>
      </c>
      <c r="O63" s="13" t="e">
        <f>SUMIFS(#REF!,#REF!,Tabelle1!$B63,#REF!,Tabelle1!O$54,#REF!,Tabelle1!$J$52)</f>
        <v>#REF!</v>
      </c>
      <c r="P63" s="13" t="e">
        <f>SUMIFS(#REF!,#REF!,Tabelle1!$B63,#REF!,Tabelle1!P$54,#REF!,Tabelle1!$J$52)</f>
        <v>#REF!</v>
      </c>
      <c r="R63" s="12" t="s">
        <v>13</v>
      </c>
      <c r="S63" s="13" t="e">
        <f>SUMIFS(#REF!,#REF!,Tabelle1!$B63,#REF!,Tabelle1!S$54,#REF!,Tabelle1!$R$52)</f>
        <v>#REF!</v>
      </c>
      <c r="T63" s="13" t="e">
        <f>SUMIFS(#REF!,#REF!,Tabelle1!$B63,#REF!,Tabelle1!T$54,#REF!,Tabelle1!$R$52)</f>
        <v>#REF!</v>
      </c>
      <c r="U63" s="13" t="e">
        <f>SUMIFS(#REF!,#REF!,Tabelle1!$B63,#REF!,Tabelle1!U$54,#REF!,Tabelle1!$R$52)</f>
        <v>#REF!</v>
      </c>
      <c r="V63" s="13" t="e">
        <f>SUMIFS(#REF!,#REF!,Tabelle1!$B63,#REF!,Tabelle1!V$54,#REF!,Tabelle1!$R$52)</f>
        <v>#REF!</v>
      </c>
      <c r="W63" s="13" t="e">
        <f>SUMIFS(#REF!,#REF!,Tabelle1!$B63,#REF!,Tabelle1!W$54,#REF!,Tabelle1!$R$52)</f>
        <v>#REF!</v>
      </c>
      <c r="X63" s="13" t="e">
        <f>SUMIFS(#REF!,#REF!,Tabelle1!$B63,#REF!,Tabelle1!X$54,#REF!,Tabelle1!$R$52)</f>
        <v>#REF!</v>
      </c>
    </row>
    <row r="64" spans="2:24" x14ac:dyDescent="0.25">
      <c r="B64" s="12" t="s">
        <v>14</v>
      </c>
      <c r="C64" s="13" t="e">
        <f>SUMIFS(#REF!,#REF!,Tabelle1!$B64,#REF!,Tabelle1!C$54,#REF!,Tabelle1!$B$52)</f>
        <v>#REF!</v>
      </c>
      <c r="D64" s="13" t="e">
        <f>SUMIFS(#REF!,#REF!,Tabelle1!$B64,#REF!,Tabelle1!D$54,#REF!,Tabelle1!$B$52)</f>
        <v>#REF!</v>
      </c>
      <c r="E64" s="13" t="e">
        <f>SUMIFS(#REF!,#REF!,Tabelle1!$B64,#REF!,Tabelle1!E$54,#REF!,Tabelle1!$B$52)</f>
        <v>#REF!</v>
      </c>
      <c r="F64" s="13" t="e">
        <f>SUMIFS(#REF!,#REF!,Tabelle1!$B64,#REF!,Tabelle1!F$54,#REF!,Tabelle1!$B$52)</f>
        <v>#REF!</v>
      </c>
      <c r="G64" s="13" t="e">
        <f>SUMIFS(#REF!,#REF!,Tabelle1!$B64,#REF!,Tabelle1!G$54,#REF!,Tabelle1!$B$52)</f>
        <v>#REF!</v>
      </c>
      <c r="H64" s="13" t="e">
        <f>SUMIFS(#REF!,#REF!,Tabelle1!$B64,#REF!,Tabelle1!H$54,#REF!,Tabelle1!$B$52)</f>
        <v>#REF!</v>
      </c>
      <c r="J64" s="12" t="s">
        <v>14</v>
      </c>
      <c r="K64" s="13" t="e">
        <f>SUMIFS(#REF!,#REF!,Tabelle1!$B64,#REF!,Tabelle1!K$54,#REF!,Tabelle1!$J$52)</f>
        <v>#REF!</v>
      </c>
      <c r="L64" s="13" t="e">
        <f>SUMIFS(#REF!,#REF!,Tabelle1!$B64,#REF!,Tabelle1!L$54,#REF!,Tabelle1!$J$52)</f>
        <v>#REF!</v>
      </c>
      <c r="M64" s="13" t="e">
        <f>SUMIFS(#REF!,#REF!,Tabelle1!$B64,#REF!,Tabelle1!M$54,#REF!,Tabelle1!$J$52)</f>
        <v>#REF!</v>
      </c>
      <c r="N64" s="13" t="e">
        <f>SUMIFS(#REF!,#REF!,Tabelle1!$B64,#REF!,Tabelle1!N$54,#REF!,Tabelle1!$J$52)</f>
        <v>#REF!</v>
      </c>
      <c r="O64" s="13" t="e">
        <f>SUMIFS(#REF!,#REF!,Tabelle1!$B64,#REF!,Tabelle1!O$54,#REF!,Tabelle1!$J$52)</f>
        <v>#REF!</v>
      </c>
      <c r="P64" s="13" t="e">
        <f>SUMIFS(#REF!,#REF!,Tabelle1!$B64,#REF!,Tabelle1!P$54,#REF!,Tabelle1!$J$52)</f>
        <v>#REF!</v>
      </c>
      <c r="R64" s="12" t="s">
        <v>14</v>
      </c>
      <c r="S64" s="13" t="e">
        <f>SUMIFS(#REF!,#REF!,Tabelle1!$B64,#REF!,Tabelle1!S$54,#REF!,Tabelle1!$R$52)</f>
        <v>#REF!</v>
      </c>
      <c r="T64" s="13" t="e">
        <f>SUMIFS(#REF!,#REF!,Tabelle1!$B64,#REF!,Tabelle1!T$54,#REF!,Tabelle1!$R$52)</f>
        <v>#REF!</v>
      </c>
      <c r="U64" s="13" t="e">
        <f>SUMIFS(#REF!,#REF!,Tabelle1!$B64,#REF!,Tabelle1!U$54,#REF!,Tabelle1!$R$52)</f>
        <v>#REF!</v>
      </c>
      <c r="V64" s="13" t="e">
        <f>SUMIFS(#REF!,#REF!,Tabelle1!$B64,#REF!,Tabelle1!V$54,#REF!,Tabelle1!$R$52)</f>
        <v>#REF!</v>
      </c>
      <c r="W64" s="13" t="e">
        <f>SUMIFS(#REF!,#REF!,Tabelle1!$B64,#REF!,Tabelle1!W$54,#REF!,Tabelle1!$R$52)</f>
        <v>#REF!</v>
      </c>
      <c r="X64" s="13" t="e">
        <f>SUMIFS(#REF!,#REF!,Tabelle1!$B64,#REF!,Tabelle1!X$54,#REF!,Tabelle1!$R$52)</f>
        <v>#REF!</v>
      </c>
    </row>
    <row r="65" spans="2:24" x14ac:dyDescent="0.25">
      <c r="B65" s="12" t="s">
        <v>15</v>
      </c>
      <c r="C65" s="13" t="e">
        <f>SUMIFS(#REF!,#REF!,Tabelle1!$B65,#REF!,Tabelle1!C$54,#REF!,Tabelle1!$B$52)</f>
        <v>#REF!</v>
      </c>
      <c r="D65" s="13" t="e">
        <f>SUMIFS(#REF!,#REF!,Tabelle1!$B65,#REF!,Tabelle1!D$54,#REF!,Tabelle1!$B$52)</f>
        <v>#REF!</v>
      </c>
      <c r="E65" s="13" t="e">
        <f>SUMIFS(#REF!,#REF!,Tabelle1!$B65,#REF!,Tabelle1!E$54,#REF!,Tabelle1!$B$52)</f>
        <v>#REF!</v>
      </c>
      <c r="F65" s="13" t="e">
        <f>SUMIFS(#REF!,#REF!,Tabelle1!$B65,#REF!,Tabelle1!F$54,#REF!,Tabelle1!$B$52)</f>
        <v>#REF!</v>
      </c>
      <c r="G65" s="13" t="e">
        <f>SUMIFS(#REF!,#REF!,Tabelle1!$B65,#REF!,Tabelle1!G$54,#REF!,Tabelle1!$B$52)</f>
        <v>#REF!</v>
      </c>
      <c r="H65" s="13" t="e">
        <f>SUMIFS(#REF!,#REF!,Tabelle1!$B65,#REF!,Tabelle1!H$54,#REF!,Tabelle1!$B$52)</f>
        <v>#REF!</v>
      </c>
      <c r="J65" s="12" t="s">
        <v>15</v>
      </c>
      <c r="K65" s="13" t="e">
        <f>SUMIFS(#REF!,#REF!,Tabelle1!$B65,#REF!,Tabelle1!K$54,#REF!,Tabelle1!$J$52)</f>
        <v>#REF!</v>
      </c>
      <c r="L65" s="13" t="e">
        <f>SUMIFS(#REF!,#REF!,Tabelle1!$B65,#REF!,Tabelle1!L$54,#REF!,Tabelle1!$J$52)</f>
        <v>#REF!</v>
      </c>
      <c r="M65" s="13" t="e">
        <f>SUMIFS(#REF!,#REF!,Tabelle1!$B65,#REF!,Tabelle1!M$54,#REF!,Tabelle1!$J$52)</f>
        <v>#REF!</v>
      </c>
      <c r="N65" s="13" t="e">
        <f>SUMIFS(#REF!,#REF!,Tabelle1!$B65,#REF!,Tabelle1!N$54,#REF!,Tabelle1!$J$52)</f>
        <v>#REF!</v>
      </c>
      <c r="O65" s="13" t="e">
        <f>SUMIFS(#REF!,#REF!,Tabelle1!$B65,#REF!,Tabelle1!O$54,#REF!,Tabelle1!$J$52)</f>
        <v>#REF!</v>
      </c>
      <c r="P65" s="13" t="e">
        <f>SUMIFS(#REF!,#REF!,Tabelle1!$B65,#REF!,Tabelle1!P$54,#REF!,Tabelle1!$J$52)</f>
        <v>#REF!</v>
      </c>
      <c r="R65" s="12" t="s">
        <v>15</v>
      </c>
      <c r="S65" s="13" t="e">
        <f>SUMIFS(#REF!,#REF!,Tabelle1!$B65,#REF!,Tabelle1!S$54,#REF!,Tabelle1!$R$52)</f>
        <v>#REF!</v>
      </c>
      <c r="T65" s="13" t="e">
        <f>SUMIFS(#REF!,#REF!,Tabelle1!$B65,#REF!,Tabelle1!T$54,#REF!,Tabelle1!$R$52)</f>
        <v>#REF!</v>
      </c>
      <c r="U65" s="13" t="e">
        <f>SUMIFS(#REF!,#REF!,Tabelle1!$B65,#REF!,Tabelle1!U$54,#REF!,Tabelle1!$R$52)</f>
        <v>#REF!</v>
      </c>
      <c r="V65" s="13" t="e">
        <f>SUMIFS(#REF!,#REF!,Tabelle1!$B65,#REF!,Tabelle1!V$54,#REF!,Tabelle1!$R$52)</f>
        <v>#REF!</v>
      </c>
      <c r="W65" s="13" t="e">
        <f>SUMIFS(#REF!,#REF!,Tabelle1!$B65,#REF!,Tabelle1!W$54,#REF!,Tabelle1!$R$52)</f>
        <v>#REF!</v>
      </c>
      <c r="X65" s="13" t="e">
        <f>SUMIFS(#REF!,#REF!,Tabelle1!$B65,#REF!,Tabelle1!X$54,#REF!,Tabelle1!$R$52)</f>
        <v>#REF!</v>
      </c>
    </row>
    <row r="66" spans="2:24" x14ac:dyDescent="0.25">
      <c r="B66" s="12" t="s">
        <v>16</v>
      </c>
      <c r="C66" s="13" t="e">
        <f>SUMIFS(#REF!,#REF!,Tabelle1!$B66,#REF!,Tabelle1!C$54,#REF!,Tabelle1!$B$52)</f>
        <v>#REF!</v>
      </c>
      <c r="D66" s="13" t="e">
        <f>SUMIFS(#REF!,#REF!,Tabelle1!$B66,#REF!,Tabelle1!D$54,#REF!,Tabelle1!$B$52)</f>
        <v>#REF!</v>
      </c>
      <c r="E66" s="13" t="e">
        <f>SUMIFS(#REF!,#REF!,Tabelle1!$B66,#REF!,Tabelle1!E$54,#REF!,Tabelle1!$B$52)</f>
        <v>#REF!</v>
      </c>
      <c r="F66" s="13" t="e">
        <f>SUMIFS(#REF!,#REF!,Tabelle1!$B66,#REF!,Tabelle1!F$54,#REF!,Tabelle1!$B$52)</f>
        <v>#REF!</v>
      </c>
      <c r="G66" s="13" t="e">
        <f>SUMIFS(#REF!,#REF!,Tabelle1!$B66,#REF!,Tabelle1!G$54,#REF!,Tabelle1!$B$52)</f>
        <v>#REF!</v>
      </c>
      <c r="H66" s="13" t="e">
        <f>SUMIFS(#REF!,#REF!,Tabelle1!$B66,#REF!,Tabelle1!H$54,#REF!,Tabelle1!$B$52)</f>
        <v>#REF!</v>
      </c>
      <c r="J66" s="12" t="s">
        <v>16</v>
      </c>
      <c r="K66" s="13" t="e">
        <f>SUMIFS(#REF!,#REF!,Tabelle1!$B66,#REF!,Tabelle1!K$54,#REF!,Tabelle1!$J$52)</f>
        <v>#REF!</v>
      </c>
      <c r="L66" s="13" t="e">
        <f>SUMIFS(#REF!,#REF!,Tabelle1!$B66,#REF!,Tabelle1!L$54,#REF!,Tabelle1!$J$52)</f>
        <v>#REF!</v>
      </c>
      <c r="M66" s="13" t="e">
        <f>SUMIFS(#REF!,#REF!,Tabelle1!$B66,#REF!,Tabelle1!M$54,#REF!,Tabelle1!$J$52)</f>
        <v>#REF!</v>
      </c>
      <c r="N66" s="13" t="e">
        <f>SUMIFS(#REF!,#REF!,Tabelle1!$B66,#REF!,Tabelle1!N$54,#REF!,Tabelle1!$J$52)</f>
        <v>#REF!</v>
      </c>
      <c r="O66" s="13" t="e">
        <f>SUMIFS(#REF!,#REF!,Tabelle1!$B66,#REF!,Tabelle1!O$54,#REF!,Tabelle1!$J$52)</f>
        <v>#REF!</v>
      </c>
      <c r="P66" s="13" t="e">
        <f>SUMIFS(#REF!,#REF!,Tabelle1!$B66,#REF!,Tabelle1!P$54,#REF!,Tabelle1!$J$52)</f>
        <v>#REF!</v>
      </c>
      <c r="R66" s="12" t="s">
        <v>16</v>
      </c>
      <c r="S66" s="13" t="e">
        <f>SUMIFS(#REF!,#REF!,Tabelle1!$B66,#REF!,Tabelle1!S$54,#REF!,Tabelle1!$R$52)</f>
        <v>#REF!</v>
      </c>
      <c r="T66" s="13" t="e">
        <f>SUMIFS(#REF!,#REF!,Tabelle1!$B66,#REF!,Tabelle1!T$54,#REF!,Tabelle1!$R$52)</f>
        <v>#REF!</v>
      </c>
      <c r="U66" s="13" t="e">
        <f>SUMIFS(#REF!,#REF!,Tabelle1!$B66,#REF!,Tabelle1!U$54,#REF!,Tabelle1!$R$52)</f>
        <v>#REF!</v>
      </c>
      <c r="V66" s="13" t="e">
        <f>SUMIFS(#REF!,#REF!,Tabelle1!$B66,#REF!,Tabelle1!V$54,#REF!,Tabelle1!$R$52)</f>
        <v>#REF!</v>
      </c>
      <c r="W66" s="13" t="e">
        <f>SUMIFS(#REF!,#REF!,Tabelle1!$B66,#REF!,Tabelle1!W$54,#REF!,Tabelle1!$R$52)</f>
        <v>#REF!</v>
      </c>
      <c r="X66" s="13" t="e">
        <f>SUMIFS(#REF!,#REF!,Tabelle1!$B66,#REF!,Tabelle1!X$54,#REF!,Tabelle1!$R$52)</f>
        <v>#REF!</v>
      </c>
    </row>
    <row r="67" spans="2:24" x14ac:dyDescent="0.25">
      <c r="B67" s="12" t="s">
        <v>17</v>
      </c>
      <c r="C67" s="13" t="e">
        <f>SUMIFS(#REF!,#REF!,Tabelle1!$B67,#REF!,Tabelle1!C$54,#REF!,Tabelle1!$B$52)</f>
        <v>#REF!</v>
      </c>
      <c r="D67" s="13" t="e">
        <f>SUMIFS(#REF!,#REF!,Tabelle1!$B67,#REF!,Tabelle1!D$54,#REF!,Tabelle1!$B$52)</f>
        <v>#REF!</v>
      </c>
      <c r="E67" s="13" t="e">
        <f>SUMIFS(#REF!,#REF!,Tabelle1!$B67,#REF!,Tabelle1!E$54,#REF!,Tabelle1!$B$52)</f>
        <v>#REF!</v>
      </c>
      <c r="F67" s="13" t="e">
        <f>SUMIFS(#REF!,#REF!,Tabelle1!$B67,#REF!,Tabelle1!F$54,#REF!,Tabelle1!$B$52)</f>
        <v>#REF!</v>
      </c>
      <c r="G67" s="13" t="e">
        <f>SUMIFS(#REF!,#REF!,Tabelle1!$B67,#REF!,Tabelle1!G$54,#REF!,Tabelle1!$B$52)</f>
        <v>#REF!</v>
      </c>
      <c r="H67" s="13" t="e">
        <f>SUMIFS(#REF!,#REF!,Tabelle1!$B67,#REF!,Tabelle1!H$54,#REF!,Tabelle1!$B$52)</f>
        <v>#REF!</v>
      </c>
      <c r="J67" s="12" t="s">
        <v>17</v>
      </c>
      <c r="K67" s="13" t="e">
        <f>SUMIFS(#REF!,#REF!,Tabelle1!$B67,#REF!,Tabelle1!K$54,#REF!,Tabelle1!$J$52)</f>
        <v>#REF!</v>
      </c>
      <c r="L67" s="13" t="e">
        <f>SUMIFS(#REF!,#REF!,Tabelle1!$B67,#REF!,Tabelle1!L$54,#REF!,Tabelle1!$J$52)</f>
        <v>#REF!</v>
      </c>
      <c r="M67" s="13" t="e">
        <f>SUMIFS(#REF!,#REF!,Tabelle1!$B67,#REF!,Tabelle1!M$54,#REF!,Tabelle1!$J$52)</f>
        <v>#REF!</v>
      </c>
      <c r="N67" s="13" t="e">
        <f>SUMIFS(#REF!,#REF!,Tabelle1!$B67,#REF!,Tabelle1!N$54,#REF!,Tabelle1!$J$52)</f>
        <v>#REF!</v>
      </c>
      <c r="O67" s="13" t="e">
        <f>SUMIFS(#REF!,#REF!,Tabelle1!$B67,#REF!,Tabelle1!O$54,#REF!,Tabelle1!$J$52)</f>
        <v>#REF!</v>
      </c>
      <c r="P67" s="13" t="e">
        <f>SUMIFS(#REF!,#REF!,Tabelle1!$B67,#REF!,Tabelle1!P$54,#REF!,Tabelle1!$J$52)</f>
        <v>#REF!</v>
      </c>
      <c r="R67" s="12" t="s">
        <v>17</v>
      </c>
      <c r="S67" s="13" t="e">
        <f>SUMIFS(#REF!,#REF!,Tabelle1!$B67,#REF!,Tabelle1!S$54,#REF!,Tabelle1!$R$52)</f>
        <v>#REF!</v>
      </c>
      <c r="T67" s="13" t="e">
        <f>SUMIFS(#REF!,#REF!,Tabelle1!$B67,#REF!,Tabelle1!T$54,#REF!,Tabelle1!$R$52)</f>
        <v>#REF!</v>
      </c>
      <c r="U67" s="13" t="e">
        <f>SUMIFS(#REF!,#REF!,Tabelle1!$B67,#REF!,Tabelle1!U$54,#REF!,Tabelle1!$R$52)</f>
        <v>#REF!</v>
      </c>
      <c r="V67" s="13" t="e">
        <f>SUMIFS(#REF!,#REF!,Tabelle1!$B67,#REF!,Tabelle1!V$54,#REF!,Tabelle1!$R$52)</f>
        <v>#REF!</v>
      </c>
      <c r="W67" s="13" t="e">
        <f>SUMIFS(#REF!,#REF!,Tabelle1!$B67,#REF!,Tabelle1!W$54,#REF!,Tabelle1!$R$52)</f>
        <v>#REF!</v>
      </c>
      <c r="X67" s="13" t="e">
        <f>SUMIFS(#REF!,#REF!,Tabelle1!$B67,#REF!,Tabelle1!X$54,#REF!,Tabelle1!$R$52)</f>
        <v>#REF!</v>
      </c>
    </row>
    <row r="68" spans="2:24" x14ac:dyDescent="0.25">
      <c r="B68" s="12" t="s">
        <v>18</v>
      </c>
      <c r="C68" s="13" t="e">
        <f>SUMIFS(#REF!,#REF!,Tabelle1!$B68,#REF!,Tabelle1!C$54,#REF!,Tabelle1!$B$52)</f>
        <v>#REF!</v>
      </c>
      <c r="D68" s="13" t="e">
        <f>SUMIFS(#REF!,#REF!,Tabelle1!$B68,#REF!,Tabelle1!D$54,#REF!,Tabelle1!$B$52)</f>
        <v>#REF!</v>
      </c>
      <c r="E68" s="13" t="e">
        <f>SUMIFS(#REF!,#REF!,Tabelle1!$B68,#REF!,Tabelle1!E$54,#REF!,Tabelle1!$B$52)</f>
        <v>#REF!</v>
      </c>
      <c r="F68" s="13" t="e">
        <f>SUMIFS(#REF!,#REF!,Tabelle1!$B68,#REF!,Tabelle1!F$54,#REF!,Tabelle1!$B$52)</f>
        <v>#REF!</v>
      </c>
      <c r="G68" s="13" t="e">
        <f>SUMIFS(#REF!,#REF!,Tabelle1!$B68,#REF!,Tabelle1!G$54,#REF!,Tabelle1!$B$52)</f>
        <v>#REF!</v>
      </c>
      <c r="H68" s="13" t="e">
        <f>SUMIFS(#REF!,#REF!,Tabelle1!$B68,#REF!,Tabelle1!H$54,#REF!,Tabelle1!$B$52)</f>
        <v>#REF!</v>
      </c>
      <c r="J68" s="12" t="s">
        <v>18</v>
      </c>
      <c r="K68" s="13" t="e">
        <f>SUMIFS(#REF!,#REF!,Tabelle1!$B68,#REF!,Tabelle1!K$54,#REF!,Tabelle1!$J$52)</f>
        <v>#REF!</v>
      </c>
      <c r="L68" s="13" t="e">
        <f>SUMIFS(#REF!,#REF!,Tabelle1!$B68,#REF!,Tabelle1!L$54,#REF!,Tabelle1!$J$52)</f>
        <v>#REF!</v>
      </c>
      <c r="M68" s="13" t="e">
        <f>SUMIFS(#REF!,#REF!,Tabelle1!$B68,#REF!,Tabelle1!M$54,#REF!,Tabelle1!$J$52)</f>
        <v>#REF!</v>
      </c>
      <c r="N68" s="13" t="e">
        <f>SUMIFS(#REF!,#REF!,Tabelle1!$B68,#REF!,Tabelle1!N$54,#REF!,Tabelle1!$J$52)</f>
        <v>#REF!</v>
      </c>
      <c r="O68" s="13" t="e">
        <f>SUMIFS(#REF!,#REF!,Tabelle1!$B68,#REF!,Tabelle1!O$54,#REF!,Tabelle1!$J$52)</f>
        <v>#REF!</v>
      </c>
      <c r="P68" s="13" t="e">
        <f>SUMIFS(#REF!,#REF!,Tabelle1!$B68,#REF!,Tabelle1!P$54,#REF!,Tabelle1!$J$52)</f>
        <v>#REF!</v>
      </c>
      <c r="R68" s="12" t="s">
        <v>18</v>
      </c>
      <c r="S68" s="13" t="e">
        <f>SUMIFS(#REF!,#REF!,Tabelle1!$B68,#REF!,Tabelle1!S$54,#REF!,Tabelle1!$R$52)</f>
        <v>#REF!</v>
      </c>
      <c r="T68" s="13" t="e">
        <f>SUMIFS(#REF!,#REF!,Tabelle1!$B68,#REF!,Tabelle1!T$54,#REF!,Tabelle1!$R$52)</f>
        <v>#REF!</v>
      </c>
      <c r="U68" s="13" t="e">
        <f>SUMIFS(#REF!,#REF!,Tabelle1!$B68,#REF!,Tabelle1!U$54,#REF!,Tabelle1!$R$52)</f>
        <v>#REF!</v>
      </c>
      <c r="V68" s="13" t="e">
        <f>SUMIFS(#REF!,#REF!,Tabelle1!$B68,#REF!,Tabelle1!V$54,#REF!,Tabelle1!$R$52)</f>
        <v>#REF!</v>
      </c>
      <c r="W68" s="13" t="e">
        <f>SUMIFS(#REF!,#REF!,Tabelle1!$B68,#REF!,Tabelle1!W$54,#REF!,Tabelle1!$R$52)</f>
        <v>#REF!</v>
      </c>
      <c r="X68" s="13" t="e">
        <f>SUMIFS(#REF!,#REF!,Tabelle1!$B68,#REF!,Tabelle1!X$54,#REF!,Tabelle1!$R$52)</f>
        <v>#REF!</v>
      </c>
    </row>
    <row r="69" spans="2:24" x14ac:dyDescent="0.25">
      <c r="B69" s="12" t="s">
        <v>3</v>
      </c>
      <c r="C69" s="13" t="e">
        <f>SUMIFS(#REF!,#REF!,Tabelle1!$B69,#REF!,Tabelle1!C$54,#REF!,Tabelle1!$B$52)</f>
        <v>#REF!</v>
      </c>
      <c r="D69" s="13" t="e">
        <f>SUMIFS(#REF!,#REF!,Tabelle1!$B69,#REF!,Tabelle1!D$54,#REF!,Tabelle1!$B$52)</f>
        <v>#REF!</v>
      </c>
      <c r="E69" s="13" t="e">
        <f>SUMIFS(#REF!,#REF!,Tabelle1!$B69,#REF!,Tabelle1!E$54,#REF!,Tabelle1!$B$52)</f>
        <v>#REF!</v>
      </c>
      <c r="F69" s="13" t="e">
        <f>SUMIFS(#REF!,#REF!,Tabelle1!$B69,#REF!,Tabelle1!F$54,#REF!,Tabelle1!$B$52)</f>
        <v>#REF!</v>
      </c>
      <c r="G69" s="13" t="e">
        <f>SUMIFS(#REF!,#REF!,Tabelle1!$B69,#REF!,Tabelle1!G$54,#REF!,Tabelle1!$B$52)</f>
        <v>#REF!</v>
      </c>
      <c r="H69" s="13" t="e">
        <f>SUMIFS(#REF!,#REF!,Tabelle1!$B69,#REF!,Tabelle1!H$54,#REF!,Tabelle1!$B$52)</f>
        <v>#REF!</v>
      </c>
      <c r="J69" s="12" t="s">
        <v>3</v>
      </c>
      <c r="K69" s="13" t="e">
        <f>SUMIFS(#REF!,#REF!,Tabelle1!$B69,#REF!,Tabelle1!K$54,#REF!,Tabelle1!$J$52)</f>
        <v>#REF!</v>
      </c>
      <c r="L69" s="13" t="e">
        <f>SUMIFS(#REF!,#REF!,Tabelle1!$B69,#REF!,Tabelle1!L$54,#REF!,Tabelle1!$J$52)</f>
        <v>#REF!</v>
      </c>
      <c r="M69" s="13" t="e">
        <f>SUMIFS(#REF!,#REF!,Tabelle1!$B69,#REF!,Tabelle1!M$54,#REF!,Tabelle1!$J$52)</f>
        <v>#REF!</v>
      </c>
      <c r="N69" s="13" t="e">
        <f>SUMIFS(#REF!,#REF!,Tabelle1!$B69,#REF!,Tabelle1!N$54,#REF!,Tabelle1!$J$52)</f>
        <v>#REF!</v>
      </c>
      <c r="O69" s="13" t="e">
        <f>SUMIFS(#REF!,#REF!,Tabelle1!$B69,#REF!,Tabelle1!O$54,#REF!,Tabelle1!$J$52)</f>
        <v>#REF!</v>
      </c>
      <c r="P69" s="13" t="e">
        <f>SUMIFS(#REF!,#REF!,Tabelle1!$B69,#REF!,Tabelle1!P$54,#REF!,Tabelle1!$J$52)</f>
        <v>#REF!</v>
      </c>
      <c r="R69" s="12" t="s">
        <v>3</v>
      </c>
      <c r="S69" s="13" t="e">
        <f>SUMIFS(#REF!,#REF!,Tabelle1!$B69,#REF!,Tabelle1!S$54,#REF!,Tabelle1!$R$52)</f>
        <v>#REF!</v>
      </c>
      <c r="T69" s="13" t="e">
        <f>SUMIFS(#REF!,#REF!,Tabelle1!$B69,#REF!,Tabelle1!T$54,#REF!,Tabelle1!$R$52)</f>
        <v>#REF!</v>
      </c>
      <c r="U69" s="13" t="e">
        <f>SUMIFS(#REF!,#REF!,Tabelle1!$B69,#REF!,Tabelle1!U$54,#REF!,Tabelle1!$R$52)</f>
        <v>#REF!</v>
      </c>
      <c r="V69" s="13" t="e">
        <f>SUMIFS(#REF!,#REF!,Tabelle1!$B69,#REF!,Tabelle1!V$54,#REF!,Tabelle1!$R$52)</f>
        <v>#REF!</v>
      </c>
      <c r="W69" s="13" t="e">
        <f>SUMIFS(#REF!,#REF!,Tabelle1!$B69,#REF!,Tabelle1!W$54,#REF!,Tabelle1!$R$52)</f>
        <v>#REF!</v>
      </c>
      <c r="X69" s="13" t="e">
        <f>SUMIFS(#REF!,#REF!,Tabelle1!$B69,#REF!,Tabelle1!X$54,#REF!,Tabelle1!$R$52)</f>
        <v>#REF!</v>
      </c>
    </row>
    <row r="70" spans="2:24" x14ac:dyDescent="0.25">
      <c r="B70" s="12" t="s">
        <v>4</v>
      </c>
      <c r="C70" s="13" t="e">
        <f>SUMIFS(#REF!,#REF!,Tabelle1!$B70,#REF!,Tabelle1!C$54,#REF!,Tabelle1!$B$52)</f>
        <v>#REF!</v>
      </c>
      <c r="D70" s="13" t="e">
        <f>SUMIFS(#REF!,#REF!,Tabelle1!$B70,#REF!,Tabelle1!D$54,#REF!,Tabelle1!$B$52)</f>
        <v>#REF!</v>
      </c>
      <c r="E70" s="13" t="e">
        <f>SUMIFS(#REF!,#REF!,Tabelle1!$B70,#REF!,Tabelle1!E$54,#REF!,Tabelle1!$B$52)</f>
        <v>#REF!</v>
      </c>
      <c r="F70" s="13" t="e">
        <f>SUMIFS(#REF!,#REF!,Tabelle1!$B70,#REF!,Tabelle1!F$54,#REF!,Tabelle1!$B$52)</f>
        <v>#REF!</v>
      </c>
      <c r="G70" s="13" t="e">
        <f>SUMIFS(#REF!,#REF!,Tabelle1!$B70,#REF!,Tabelle1!G$54,#REF!,Tabelle1!$B$52)</f>
        <v>#REF!</v>
      </c>
      <c r="H70" s="13" t="e">
        <f>SUMIFS(#REF!,#REF!,Tabelle1!$B70,#REF!,Tabelle1!H$54,#REF!,Tabelle1!$B$52)</f>
        <v>#REF!</v>
      </c>
      <c r="J70" s="12" t="s">
        <v>4</v>
      </c>
      <c r="K70" s="13" t="e">
        <f>SUMIFS(#REF!,#REF!,Tabelle1!$B70,#REF!,Tabelle1!K$54,#REF!,Tabelle1!$J$52)</f>
        <v>#REF!</v>
      </c>
      <c r="L70" s="13" t="e">
        <f>SUMIFS(#REF!,#REF!,Tabelle1!$B70,#REF!,Tabelle1!L$54,#REF!,Tabelle1!$J$52)</f>
        <v>#REF!</v>
      </c>
      <c r="M70" s="13" t="e">
        <f>SUMIFS(#REF!,#REF!,Tabelle1!$B70,#REF!,Tabelle1!M$54,#REF!,Tabelle1!$J$52)</f>
        <v>#REF!</v>
      </c>
      <c r="N70" s="13" t="e">
        <f>SUMIFS(#REF!,#REF!,Tabelle1!$B70,#REF!,Tabelle1!N$54,#REF!,Tabelle1!$J$52)</f>
        <v>#REF!</v>
      </c>
      <c r="O70" s="13" t="e">
        <f>SUMIFS(#REF!,#REF!,Tabelle1!$B70,#REF!,Tabelle1!O$54,#REF!,Tabelle1!$J$52)</f>
        <v>#REF!</v>
      </c>
      <c r="P70" s="13" t="e">
        <f>SUMIFS(#REF!,#REF!,Tabelle1!$B70,#REF!,Tabelle1!P$54,#REF!,Tabelle1!$J$52)</f>
        <v>#REF!</v>
      </c>
      <c r="R70" s="12" t="s">
        <v>4</v>
      </c>
      <c r="S70" s="13" t="e">
        <f>SUMIFS(#REF!,#REF!,Tabelle1!$B70,#REF!,Tabelle1!S$54,#REF!,Tabelle1!$R$52)</f>
        <v>#REF!</v>
      </c>
      <c r="T70" s="13" t="e">
        <f>SUMIFS(#REF!,#REF!,Tabelle1!$B70,#REF!,Tabelle1!T$54,#REF!,Tabelle1!$R$52)</f>
        <v>#REF!</v>
      </c>
      <c r="U70" s="13" t="e">
        <f>SUMIFS(#REF!,#REF!,Tabelle1!$B70,#REF!,Tabelle1!U$54,#REF!,Tabelle1!$R$52)</f>
        <v>#REF!</v>
      </c>
      <c r="V70" s="13" t="e">
        <f>SUMIFS(#REF!,#REF!,Tabelle1!$B70,#REF!,Tabelle1!V$54,#REF!,Tabelle1!$R$52)</f>
        <v>#REF!</v>
      </c>
      <c r="W70" s="13" t="e">
        <f>SUMIFS(#REF!,#REF!,Tabelle1!$B70,#REF!,Tabelle1!W$54,#REF!,Tabelle1!$R$52)</f>
        <v>#REF!</v>
      </c>
      <c r="X70" s="13" t="e">
        <f>SUMIFS(#REF!,#REF!,Tabelle1!$B70,#REF!,Tabelle1!X$54,#REF!,Tabelle1!$R$52)</f>
        <v>#REF!</v>
      </c>
    </row>
    <row r="71" spans="2:24" x14ac:dyDescent="0.25">
      <c r="B71" s="12" t="s">
        <v>5</v>
      </c>
      <c r="C71" s="13" t="e">
        <f>SUMIFS(#REF!,#REF!,Tabelle1!$B71,#REF!,Tabelle1!C$54,#REF!,Tabelle1!$B$52)</f>
        <v>#REF!</v>
      </c>
      <c r="D71" s="13" t="e">
        <f>SUMIFS(#REF!,#REF!,Tabelle1!$B71,#REF!,Tabelle1!D$54,#REF!,Tabelle1!$B$52)</f>
        <v>#REF!</v>
      </c>
      <c r="E71" s="13" t="e">
        <f>SUMIFS(#REF!,#REF!,Tabelle1!$B71,#REF!,Tabelle1!E$54,#REF!,Tabelle1!$B$52)</f>
        <v>#REF!</v>
      </c>
      <c r="F71" s="13" t="e">
        <f>SUMIFS(#REF!,#REF!,Tabelle1!$B71,#REF!,Tabelle1!F$54,#REF!,Tabelle1!$B$52)</f>
        <v>#REF!</v>
      </c>
      <c r="G71" s="13" t="e">
        <f>SUMIFS(#REF!,#REF!,Tabelle1!$B71,#REF!,Tabelle1!G$54,#REF!,Tabelle1!$B$52)</f>
        <v>#REF!</v>
      </c>
      <c r="H71" s="13" t="e">
        <f>SUMIFS(#REF!,#REF!,Tabelle1!$B71,#REF!,Tabelle1!H$54,#REF!,Tabelle1!$B$52)</f>
        <v>#REF!</v>
      </c>
      <c r="J71" s="12" t="s">
        <v>5</v>
      </c>
      <c r="K71" s="13" t="e">
        <f>SUMIFS(#REF!,#REF!,Tabelle1!$B71,#REF!,Tabelle1!K$54,#REF!,Tabelle1!$J$52)</f>
        <v>#REF!</v>
      </c>
      <c r="L71" s="13" t="e">
        <f>SUMIFS(#REF!,#REF!,Tabelle1!$B71,#REF!,Tabelle1!L$54,#REF!,Tabelle1!$J$52)</f>
        <v>#REF!</v>
      </c>
      <c r="M71" s="13" t="e">
        <f>SUMIFS(#REF!,#REF!,Tabelle1!$B71,#REF!,Tabelle1!M$54,#REF!,Tabelle1!$J$52)</f>
        <v>#REF!</v>
      </c>
      <c r="N71" s="13" t="e">
        <f>SUMIFS(#REF!,#REF!,Tabelle1!$B71,#REF!,Tabelle1!N$54,#REF!,Tabelle1!$J$52)</f>
        <v>#REF!</v>
      </c>
      <c r="O71" s="13" t="e">
        <f>SUMIFS(#REF!,#REF!,Tabelle1!$B71,#REF!,Tabelle1!O$54,#REF!,Tabelle1!$J$52)</f>
        <v>#REF!</v>
      </c>
      <c r="P71" s="13" t="e">
        <f>SUMIFS(#REF!,#REF!,Tabelle1!$B71,#REF!,Tabelle1!P$54,#REF!,Tabelle1!$J$52)</f>
        <v>#REF!</v>
      </c>
      <c r="R71" s="12" t="s">
        <v>5</v>
      </c>
      <c r="S71" s="13" t="e">
        <f>SUMIFS(#REF!,#REF!,Tabelle1!$B71,#REF!,Tabelle1!S$54,#REF!,Tabelle1!$R$52)</f>
        <v>#REF!</v>
      </c>
      <c r="T71" s="13" t="e">
        <f>SUMIFS(#REF!,#REF!,Tabelle1!$B71,#REF!,Tabelle1!T$54,#REF!,Tabelle1!$R$52)</f>
        <v>#REF!</v>
      </c>
      <c r="U71" s="13" t="e">
        <f>SUMIFS(#REF!,#REF!,Tabelle1!$B71,#REF!,Tabelle1!U$54,#REF!,Tabelle1!$R$52)</f>
        <v>#REF!</v>
      </c>
      <c r="V71" s="13" t="e">
        <f>SUMIFS(#REF!,#REF!,Tabelle1!$B71,#REF!,Tabelle1!V$54,#REF!,Tabelle1!$R$52)</f>
        <v>#REF!</v>
      </c>
      <c r="W71" s="13" t="e">
        <f>SUMIFS(#REF!,#REF!,Tabelle1!$B71,#REF!,Tabelle1!W$54,#REF!,Tabelle1!$R$52)</f>
        <v>#REF!</v>
      </c>
      <c r="X71" s="13" t="e">
        <f>SUMIFS(#REF!,#REF!,Tabelle1!$B71,#REF!,Tabelle1!X$54,#REF!,Tabelle1!$R$52)</f>
        <v>#REF!</v>
      </c>
    </row>
    <row r="72" spans="2:24" x14ac:dyDescent="0.25">
      <c r="B72" s="12" t="s">
        <v>6</v>
      </c>
      <c r="C72" s="13" t="e">
        <f>SUMIFS(#REF!,#REF!,Tabelle1!$B72,#REF!,Tabelle1!C$54,#REF!,Tabelle1!$B$52)</f>
        <v>#REF!</v>
      </c>
      <c r="D72" s="13" t="e">
        <f>SUMIFS(#REF!,#REF!,Tabelle1!$B72,#REF!,Tabelle1!D$54,#REF!,Tabelle1!$B$52)</f>
        <v>#REF!</v>
      </c>
      <c r="E72" s="13" t="e">
        <f>SUMIFS(#REF!,#REF!,Tabelle1!$B72,#REF!,Tabelle1!E$54,#REF!,Tabelle1!$B$52)</f>
        <v>#REF!</v>
      </c>
      <c r="F72" s="13" t="e">
        <f>SUMIFS(#REF!,#REF!,Tabelle1!$B72,#REF!,Tabelle1!F$54,#REF!,Tabelle1!$B$52)</f>
        <v>#REF!</v>
      </c>
      <c r="G72" s="13" t="e">
        <f>SUMIFS(#REF!,#REF!,Tabelle1!$B72,#REF!,Tabelle1!G$54,#REF!,Tabelle1!$B$52)</f>
        <v>#REF!</v>
      </c>
      <c r="H72" s="13" t="e">
        <f>SUMIFS(#REF!,#REF!,Tabelle1!$B72,#REF!,Tabelle1!H$54,#REF!,Tabelle1!$B$52)</f>
        <v>#REF!</v>
      </c>
      <c r="J72" s="12" t="s">
        <v>6</v>
      </c>
      <c r="K72" s="13" t="e">
        <f>SUMIFS(#REF!,#REF!,Tabelle1!$B72,#REF!,Tabelle1!K$54,#REF!,Tabelle1!$J$52)</f>
        <v>#REF!</v>
      </c>
      <c r="L72" s="13" t="e">
        <f>SUMIFS(#REF!,#REF!,Tabelle1!$B72,#REF!,Tabelle1!L$54,#REF!,Tabelle1!$J$52)</f>
        <v>#REF!</v>
      </c>
      <c r="M72" s="13" t="e">
        <f>SUMIFS(#REF!,#REF!,Tabelle1!$B72,#REF!,Tabelle1!M$54,#REF!,Tabelle1!$J$52)</f>
        <v>#REF!</v>
      </c>
      <c r="N72" s="13" t="e">
        <f>SUMIFS(#REF!,#REF!,Tabelle1!$B72,#REF!,Tabelle1!N$54,#REF!,Tabelle1!$J$52)</f>
        <v>#REF!</v>
      </c>
      <c r="O72" s="13" t="e">
        <f>SUMIFS(#REF!,#REF!,Tabelle1!$B72,#REF!,Tabelle1!O$54,#REF!,Tabelle1!$J$52)</f>
        <v>#REF!</v>
      </c>
      <c r="P72" s="13" t="e">
        <f>SUMIFS(#REF!,#REF!,Tabelle1!$B72,#REF!,Tabelle1!P$54,#REF!,Tabelle1!$J$52)</f>
        <v>#REF!</v>
      </c>
      <c r="R72" s="12" t="s">
        <v>6</v>
      </c>
      <c r="S72" s="13" t="e">
        <f>SUMIFS(#REF!,#REF!,Tabelle1!$B72,#REF!,Tabelle1!S$54,#REF!,Tabelle1!$R$52)</f>
        <v>#REF!</v>
      </c>
      <c r="T72" s="13" t="e">
        <f>SUMIFS(#REF!,#REF!,Tabelle1!$B72,#REF!,Tabelle1!T$54,#REF!,Tabelle1!$R$52)</f>
        <v>#REF!</v>
      </c>
      <c r="U72" s="13" t="e">
        <f>SUMIFS(#REF!,#REF!,Tabelle1!$B72,#REF!,Tabelle1!U$54,#REF!,Tabelle1!$R$52)</f>
        <v>#REF!</v>
      </c>
      <c r="V72" s="13" t="e">
        <f>SUMIFS(#REF!,#REF!,Tabelle1!$B72,#REF!,Tabelle1!V$54,#REF!,Tabelle1!$R$52)</f>
        <v>#REF!</v>
      </c>
      <c r="W72" s="13" t="e">
        <f>SUMIFS(#REF!,#REF!,Tabelle1!$B72,#REF!,Tabelle1!W$54,#REF!,Tabelle1!$R$52)</f>
        <v>#REF!</v>
      </c>
      <c r="X72" s="13" t="e">
        <f>SUMIFS(#REF!,#REF!,Tabelle1!$B72,#REF!,Tabelle1!X$54,#REF!,Tabelle1!$R$52)</f>
        <v>#REF!</v>
      </c>
    </row>
    <row r="73" spans="2:24" x14ac:dyDescent="0.25">
      <c r="B73" s="12" t="s">
        <v>7</v>
      </c>
      <c r="C73" s="13" t="e">
        <f>SUMIFS(#REF!,#REF!,Tabelle1!$B73,#REF!,Tabelle1!C$54,#REF!,Tabelle1!$B$52)</f>
        <v>#REF!</v>
      </c>
      <c r="D73" s="13" t="e">
        <f>SUMIFS(#REF!,#REF!,Tabelle1!$B73,#REF!,Tabelle1!D$54,#REF!,Tabelle1!$B$52)</f>
        <v>#REF!</v>
      </c>
      <c r="E73" s="13" t="e">
        <f>SUMIFS(#REF!,#REF!,Tabelle1!$B73,#REF!,Tabelle1!E$54,#REF!,Tabelle1!$B$52)</f>
        <v>#REF!</v>
      </c>
      <c r="F73" s="13" t="e">
        <f>SUMIFS(#REF!,#REF!,Tabelle1!$B73,#REF!,Tabelle1!F$54,#REF!,Tabelle1!$B$52)</f>
        <v>#REF!</v>
      </c>
      <c r="G73" s="13" t="e">
        <f>SUMIFS(#REF!,#REF!,Tabelle1!$B73,#REF!,Tabelle1!G$54,#REF!,Tabelle1!$B$52)</f>
        <v>#REF!</v>
      </c>
      <c r="H73" s="13" t="e">
        <f>SUMIFS(#REF!,#REF!,Tabelle1!$B73,#REF!,Tabelle1!H$54,#REF!,Tabelle1!$B$52)</f>
        <v>#REF!</v>
      </c>
      <c r="J73" s="12" t="s">
        <v>7</v>
      </c>
      <c r="K73" s="13" t="e">
        <f>SUMIFS(#REF!,#REF!,Tabelle1!$B73,#REF!,Tabelle1!K$54,#REF!,Tabelle1!$J$52)</f>
        <v>#REF!</v>
      </c>
      <c r="L73" s="13" t="e">
        <f>SUMIFS(#REF!,#REF!,Tabelle1!$B73,#REF!,Tabelle1!L$54,#REF!,Tabelle1!$J$52)</f>
        <v>#REF!</v>
      </c>
      <c r="M73" s="13" t="e">
        <f>SUMIFS(#REF!,#REF!,Tabelle1!$B73,#REF!,Tabelle1!M$54,#REF!,Tabelle1!$J$52)</f>
        <v>#REF!</v>
      </c>
      <c r="N73" s="13" t="e">
        <f>SUMIFS(#REF!,#REF!,Tabelle1!$B73,#REF!,Tabelle1!N$54,#REF!,Tabelle1!$J$52)</f>
        <v>#REF!</v>
      </c>
      <c r="O73" s="13" t="e">
        <f>SUMIFS(#REF!,#REF!,Tabelle1!$B73,#REF!,Tabelle1!O$54,#REF!,Tabelle1!$J$52)</f>
        <v>#REF!</v>
      </c>
      <c r="P73" s="13" t="e">
        <f>SUMIFS(#REF!,#REF!,Tabelle1!$B73,#REF!,Tabelle1!P$54,#REF!,Tabelle1!$J$52)</f>
        <v>#REF!</v>
      </c>
      <c r="R73" s="12" t="s">
        <v>7</v>
      </c>
      <c r="S73" s="13" t="e">
        <f>SUMIFS(#REF!,#REF!,Tabelle1!$B73,#REF!,Tabelle1!S$54,#REF!,Tabelle1!$R$52)</f>
        <v>#REF!</v>
      </c>
      <c r="T73" s="13" t="e">
        <f>SUMIFS(#REF!,#REF!,Tabelle1!$B73,#REF!,Tabelle1!T$54,#REF!,Tabelle1!$R$52)</f>
        <v>#REF!</v>
      </c>
      <c r="U73" s="13" t="e">
        <f>SUMIFS(#REF!,#REF!,Tabelle1!$B73,#REF!,Tabelle1!U$54,#REF!,Tabelle1!$R$52)</f>
        <v>#REF!</v>
      </c>
      <c r="V73" s="13" t="e">
        <f>SUMIFS(#REF!,#REF!,Tabelle1!$B73,#REF!,Tabelle1!V$54,#REF!,Tabelle1!$R$52)</f>
        <v>#REF!</v>
      </c>
      <c r="W73" s="13" t="e">
        <f>SUMIFS(#REF!,#REF!,Tabelle1!$B73,#REF!,Tabelle1!W$54,#REF!,Tabelle1!$R$52)</f>
        <v>#REF!</v>
      </c>
      <c r="X73" s="13" t="e">
        <f>SUMIFS(#REF!,#REF!,Tabelle1!$B73,#REF!,Tabelle1!X$54,#REF!,Tabelle1!$R$52)</f>
        <v>#REF!</v>
      </c>
    </row>
    <row r="74" spans="2:24" x14ac:dyDescent="0.25">
      <c r="B74" s="12" t="s">
        <v>8</v>
      </c>
      <c r="C74" s="13" t="e">
        <f>SUMIFS(#REF!,#REF!,Tabelle1!$B74,#REF!,Tabelle1!C$54,#REF!,Tabelle1!$B$52)</f>
        <v>#REF!</v>
      </c>
      <c r="D74" s="13" t="e">
        <f>SUMIFS(#REF!,#REF!,Tabelle1!$B74,#REF!,Tabelle1!D$54,#REF!,Tabelle1!$B$52)</f>
        <v>#REF!</v>
      </c>
      <c r="E74" s="13" t="e">
        <f>SUMIFS(#REF!,#REF!,Tabelle1!$B74,#REF!,Tabelle1!E$54,#REF!,Tabelle1!$B$52)</f>
        <v>#REF!</v>
      </c>
      <c r="F74" s="13" t="e">
        <f>SUMIFS(#REF!,#REF!,Tabelle1!$B74,#REF!,Tabelle1!F$54,#REF!,Tabelle1!$B$52)</f>
        <v>#REF!</v>
      </c>
      <c r="G74" s="13" t="e">
        <f>SUMIFS(#REF!,#REF!,Tabelle1!$B74,#REF!,Tabelle1!G$54,#REF!,Tabelle1!$B$52)</f>
        <v>#REF!</v>
      </c>
      <c r="H74" s="13" t="e">
        <f>SUMIFS(#REF!,#REF!,Tabelle1!$B74,#REF!,Tabelle1!H$54,#REF!,Tabelle1!$B$52)</f>
        <v>#REF!</v>
      </c>
      <c r="J74" s="12" t="s">
        <v>8</v>
      </c>
      <c r="K74" s="13" t="e">
        <f>SUMIFS(#REF!,#REF!,Tabelle1!$B74,#REF!,Tabelle1!K$54,#REF!,Tabelle1!$J$52)</f>
        <v>#REF!</v>
      </c>
      <c r="L74" s="13" t="e">
        <f>SUMIFS(#REF!,#REF!,Tabelle1!$B74,#REF!,Tabelle1!L$54,#REF!,Tabelle1!$J$52)</f>
        <v>#REF!</v>
      </c>
      <c r="M74" s="13" t="e">
        <f>SUMIFS(#REF!,#REF!,Tabelle1!$B74,#REF!,Tabelle1!M$54,#REF!,Tabelle1!$J$52)</f>
        <v>#REF!</v>
      </c>
      <c r="N74" s="13" t="e">
        <f>SUMIFS(#REF!,#REF!,Tabelle1!$B74,#REF!,Tabelle1!N$54,#REF!,Tabelle1!$J$52)</f>
        <v>#REF!</v>
      </c>
      <c r="O74" s="13" t="e">
        <f>SUMIFS(#REF!,#REF!,Tabelle1!$B74,#REF!,Tabelle1!O$54,#REF!,Tabelle1!$J$52)</f>
        <v>#REF!</v>
      </c>
      <c r="P74" s="13" t="e">
        <f>SUMIFS(#REF!,#REF!,Tabelle1!$B74,#REF!,Tabelle1!P$54,#REF!,Tabelle1!$J$52)</f>
        <v>#REF!</v>
      </c>
      <c r="R74" s="12" t="s">
        <v>8</v>
      </c>
      <c r="S74" s="13" t="e">
        <f>SUMIFS(#REF!,#REF!,Tabelle1!$B74,#REF!,Tabelle1!S$54,#REF!,Tabelle1!$R$52)</f>
        <v>#REF!</v>
      </c>
      <c r="T74" s="13" t="e">
        <f>SUMIFS(#REF!,#REF!,Tabelle1!$B74,#REF!,Tabelle1!T$54,#REF!,Tabelle1!$R$52)</f>
        <v>#REF!</v>
      </c>
      <c r="U74" s="13" t="e">
        <f>SUMIFS(#REF!,#REF!,Tabelle1!$B74,#REF!,Tabelle1!U$54,#REF!,Tabelle1!$R$52)</f>
        <v>#REF!</v>
      </c>
      <c r="V74" s="13" t="e">
        <f>SUMIFS(#REF!,#REF!,Tabelle1!$B74,#REF!,Tabelle1!V$54,#REF!,Tabelle1!$R$52)</f>
        <v>#REF!</v>
      </c>
      <c r="W74" s="13" t="e">
        <f>SUMIFS(#REF!,#REF!,Tabelle1!$B74,#REF!,Tabelle1!W$54,#REF!,Tabelle1!$R$52)</f>
        <v>#REF!</v>
      </c>
      <c r="X74" s="13" t="e">
        <f>SUMIFS(#REF!,#REF!,Tabelle1!$B74,#REF!,Tabelle1!X$54,#REF!,Tabelle1!$R$52)</f>
        <v>#REF!</v>
      </c>
    </row>
    <row r="75" spans="2:24" x14ac:dyDescent="0.25">
      <c r="B75" s="12" t="s">
        <v>9</v>
      </c>
      <c r="C75" s="13" t="e">
        <f>SUMIFS(#REF!,#REF!,Tabelle1!$B75,#REF!,Tabelle1!C$54,#REF!,Tabelle1!$B$52)</f>
        <v>#REF!</v>
      </c>
      <c r="D75" s="13" t="e">
        <f>SUMIFS(#REF!,#REF!,Tabelle1!$B75,#REF!,Tabelle1!D$54,#REF!,Tabelle1!$B$52)</f>
        <v>#REF!</v>
      </c>
      <c r="E75" s="13" t="e">
        <f>SUMIFS(#REF!,#REF!,Tabelle1!$B75,#REF!,Tabelle1!E$54,#REF!,Tabelle1!$B$52)</f>
        <v>#REF!</v>
      </c>
      <c r="F75" s="13" t="e">
        <f>SUMIFS(#REF!,#REF!,Tabelle1!$B75,#REF!,Tabelle1!F$54,#REF!,Tabelle1!$B$52)</f>
        <v>#REF!</v>
      </c>
      <c r="G75" s="13" t="e">
        <f>SUMIFS(#REF!,#REF!,Tabelle1!$B75,#REF!,Tabelle1!G$54,#REF!,Tabelle1!$B$52)</f>
        <v>#REF!</v>
      </c>
      <c r="H75" s="13" t="e">
        <f>SUMIFS(#REF!,#REF!,Tabelle1!$B75,#REF!,Tabelle1!H$54,#REF!,Tabelle1!$B$52)</f>
        <v>#REF!</v>
      </c>
      <c r="J75" s="12" t="s">
        <v>9</v>
      </c>
      <c r="K75" s="13" t="e">
        <f>SUMIFS(#REF!,#REF!,Tabelle1!$B75,#REF!,Tabelle1!K$54,#REF!,Tabelle1!$J$52)</f>
        <v>#REF!</v>
      </c>
      <c r="L75" s="13" t="e">
        <f>SUMIFS(#REF!,#REF!,Tabelle1!$B75,#REF!,Tabelle1!L$54,#REF!,Tabelle1!$J$52)</f>
        <v>#REF!</v>
      </c>
      <c r="M75" s="13" t="e">
        <f>SUMIFS(#REF!,#REF!,Tabelle1!$B75,#REF!,Tabelle1!M$54,#REF!,Tabelle1!$J$52)</f>
        <v>#REF!</v>
      </c>
      <c r="N75" s="13" t="e">
        <f>SUMIFS(#REF!,#REF!,Tabelle1!$B75,#REF!,Tabelle1!N$54,#REF!,Tabelle1!$J$52)</f>
        <v>#REF!</v>
      </c>
      <c r="O75" s="13" t="e">
        <f>SUMIFS(#REF!,#REF!,Tabelle1!$B75,#REF!,Tabelle1!O$54,#REF!,Tabelle1!$J$52)</f>
        <v>#REF!</v>
      </c>
      <c r="P75" s="13" t="e">
        <f>SUMIFS(#REF!,#REF!,Tabelle1!$B75,#REF!,Tabelle1!P$54,#REF!,Tabelle1!$J$52)</f>
        <v>#REF!</v>
      </c>
      <c r="R75" s="12" t="s">
        <v>9</v>
      </c>
      <c r="S75" s="13" t="e">
        <f>SUMIFS(#REF!,#REF!,Tabelle1!$B75,#REF!,Tabelle1!S$54,#REF!,Tabelle1!$R$52)</f>
        <v>#REF!</v>
      </c>
      <c r="T75" s="13" t="e">
        <f>SUMIFS(#REF!,#REF!,Tabelle1!$B75,#REF!,Tabelle1!T$54,#REF!,Tabelle1!$R$52)</f>
        <v>#REF!</v>
      </c>
      <c r="U75" s="13" t="e">
        <f>SUMIFS(#REF!,#REF!,Tabelle1!$B75,#REF!,Tabelle1!U$54,#REF!,Tabelle1!$R$52)</f>
        <v>#REF!</v>
      </c>
      <c r="V75" s="13" t="e">
        <f>SUMIFS(#REF!,#REF!,Tabelle1!$B75,#REF!,Tabelle1!V$54,#REF!,Tabelle1!$R$52)</f>
        <v>#REF!</v>
      </c>
      <c r="W75" s="13" t="e">
        <f>SUMIFS(#REF!,#REF!,Tabelle1!$B75,#REF!,Tabelle1!W$54,#REF!,Tabelle1!$R$52)</f>
        <v>#REF!</v>
      </c>
      <c r="X75" s="13" t="e">
        <f>SUMIFS(#REF!,#REF!,Tabelle1!$B75,#REF!,Tabelle1!X$54,#REF!,Tabelle1!$R$52)</f>
        <v>#REF!</v>
      </c>
    </row>
    <row r="76" spans="2:24" x14ac:dyDescent="0.25">
      <c r="B76" s="12" t="s">
        <v>19</v>
      </c>
      <c r="C76" s="13" t="e">
        <f>SUMIFS(#REF!,#REF!,Tabelle1!$B76,#REF!,Tabelle1!C$54,#REF!,Tabelle1!$B$52)</f>
        <v>#REF!</v>
      </c>
      <c r="D76" s="13" t="e">
        <f>SUMIFS(#REF!,#REF!,Tabelle1!$B76,#REF!,Tabelle1!D$54,#REF!,Tabelle1!$B$52)</f>
        <v>#REF!</v>
      </c>
      <c r="E76" s="13" t="e">
        <f>SUMIFS(#REF!,#REF!,Tabelle1!$B76,#REF!,Tabelle1!E$54,#REF!,Tabelle1!$B$52)</f>
        <v>#REF!</v>
      </c>
      <c r="F76" s="13" t="e">
        <f>SUMIFS(#REF!,#REF!,Tabelle1!$B76,#REF!,Tabelle1!F$54,#REF!,Tabelle1!$B$52)</f>
        <v>#REF!</v>
      </c>
      <c r="G76" s="13" t="e">
        <f>SUMIFS(#REF!,#REF!,Tabelle1!$B76,#REF!,Tabelle1!G$54,#REF!,Tabelle1!$B$52)</f>
        <v>#REF!</v>
      </c>
      <c r="H76" s="13" t="e">
        <f>SUMIFS(#REF!,#REF!,Tabelle1!$B76,#REF!,Tabelle1!H$54,#REF!,Tabelle1!$B$52)</f>
        <v>#REF!</v>
      </c>
      <c r="J76" s="12" t="s">
        <v>19</v>
      </c>
      <c r="K76" s="13" t="e">
        <f>SUMIFS(#REF!,#REF!,Tabelle1!$B76,#REF!,Tabelle1!K$54,#REF!,Tabelle1!$J$52)</f>
        <v>#REF!</v>
      </c>
      <c r="L76" s="13" t="e">
        <f>SUMIFS(#REF!,#REF!,Tabelle1!$B76,#REF!,Tabelle1!L$54,#REF!,Tabelle1!$J$52)</f>
        <v>#REF!</v>
      </c>
      <c r="M76" s="13" t="e">
        <f>SUMIFS(#REF!,#REF!,Tabelle1!$B76,#REF!,Tabelle1!M$54,#REF!,Tabelle1!$J$52)</f>
        <v>#REF!</v>
      </c>
      <c r="N76" s="13" t="e">
        <f>SUMIFS(#REF!,#REF!,Tabelle1!$B76,#REF!,Tabelle1!N$54,#REF!,Tabelle1!$J$52)</f>
        <v>#REF!</v>
      </c>
      <c r="O76" s="13" t="e">
        <f>SUMIFS(#REF!,#REF!,Tabelle1!$B76,#REF!,Tabelle1!O$54,#REF!,Tabelle1!$J$52)</f>
        <v>#REF!</v>
      </c>
      <c r="P76" s="13" t="e">
        <f>SUMIFS(#REF!,#REF!,Tabelle1!$B76,#REF!,Tabelle1!P$54,#REF!,Tabelle1!$J$52)</f>
        <v>#REF!</v>
      </c>
      <c r="R76" s="12" t="s">
        <v>19</v>
      </c>
      <c r="S76" s="13" t="e">
        <f>SUMIFS(#REF!,#REF!,Tabelle1!$B76,#REF!,Tabelle1!S$54,#REF!,Tabelle1!$R$52)</f>
        <v>#REF!</v>
      </c>
      <c r="T76" s="13" t="e">
        <f>SUMIFS(#REF!,#REF!,Tabelle1!$B76,#REF!,Tabelle1!T$54,#REF!,Tabelle1!$R$52)</f>
        <v>#REF!</v>
      </c>
      <c r="U76" s="13" t="e">
        <f>SUMIFS(#REF!,#REF!,Tabelle1!$B76,#REF!,Tabelle1!U$54,#REF!,Tabelle1!$R$52)</f>
        <v>#REF!</v>
      </c>
      <c r="V76" s="13" t="e">
        <f>SUMIFS(#REF!,#REF!,Tabelle1!$B76,#REF!,Tabelle1!V$54,#REF!,Tabelle1!$R$52)</f>
        <v>#REF!</v>
      </c>
      <c r="W76" s="13" t="e">
        <f>SUMIFS(#REF!,#REF!,Tabelle1!$B76,#REF!,Tabelle1!W$54,#REF!,Tabelle1!$R$52)</f>
        <v>#REF!</v>
      </c>
      <c r="X76" s="13" t="e">
        <f>SUMIFS(#REF!,#REF!,Tabelle1!$B76,#REF!,Tabelle1!X$54,#REF!,Tabelle1!$R$52)</f>
        <v>#REF!</v>
      </c>
    </row>
    <row r="77" spans="2:24" x14ac:dyDescent="0.25">
      <c r="B77" s="12" t="s">
        <v>20</v>
      </c>
      <c r="C77" s="13" t="e">
        <f>SUMIFS(#REF!,#REF!,Tabelle1!$B77,#REF!,Tabelle1!C$54,#REF!,Tabelle1!$B$52)</f>
        <v>#REF!</v>
      </c>
      <c r="D77" s="13" t="e">
        <f>SUMIFS(#REF!,#REF!,Tabelle1!$B77,#REF!,Tabelle1!D$54,#REF!,Tabelle1!$B$52)</f>
        <v>#REF!</v>
      </c>
      <c r="E77" s="13" t="e">
        <f>SUMIFS(#REF!,#REF!,Tabelle1!$B77,#REF!,Tabelle1!E$54,#REF!,Tabelle1!$B$52)</f>
        <v>#REF!</v>
      </c>
      <c r="F77" s="13" t="e">
        <f>SUMIFS(#REF!,#REF!,Tabelle1!$B77,#REF!,Tabelle1!F$54,#REF!,Tabelle1!$B$52)</f>
        <v>#REF!</v>
      </c>
      <c r="G77" s="13" t="e">
        <f>SUMIFS(#REF!,#REF!,Tabelle1!$B77,#REF!,Tabelle1!G$54,#REF!,Tabelle1!$B$52)</f>
        <v>#REF!</v>
      </c>
      <c r="H77" s="13" t="e">
        <f>SUMIFS(#REF!,#REF!,Tabelle1!$B77,#REF!,Tabelle1!H$54,#REF!,Tabelle1!$B$52)</f>
        <v>#REF!</v>
      </c>
      <c r="J77" s="12" t="s">
        <v>20</v>
      </c>
      <c r="K77" s="13" t="e">
        <f>SUMIFS(#REF!,#REF!,Tabelle1!$B77,#REF!,Tabelle1!K$54,#REF!,Tabelle1!$J$52)</f>
        <v>#REF!</v>
      </c>
      <c r="L77" s="13" t="e">
        <f>SUMIFS(#REF!,#REF!,Tabelle1!$B77,#REF!,Tabelle1!L$54,#REF!,Tabelle1!$J$52)</f>
        <v>#REF!</v>
      </c>
      <c r="M77" s="13" t="e">
        <f>SUMIFS(#REF!,#REF!,Tabelle1!$B77,#REF!,Tabelle1!M$54,#REF!,Tabelle1!$J$52)</f>
        <v>#REF!</v>
      </c>
      <c r="N77" s="13" t="e">
        <f>SUMIFS(#REF!,#REF!,Tabelle1!$B77,#REF!,Tabelle1!N$54,#REF!,Tabelle1!$J$52)</f>
        <v>#REF!</v>
      </c>
      <c r="O77" s="13" t="e">
        <f>SUMIFS(#REF!,#REF!,Tabelle1!$B77,#REF!,Tabelle1!O$54,#REF!,Tabelle1!$J$52)</f>
        <v>#REF!</v>
      </c>
      <c r="P77" s="13" t="e">
        <f>SUMIFS(#REF!,#REF!,Tabelle1!$B77,#REF!,Tabelle1!P$54,#REF!,Tabelle1!$J$52)</f>
        <v>#REF!</v>
      </c>
      <c r="R77" s="12" t="s">
        <v>20</v>
      </c>
      <c r="S77" s="13" t="e">
        <f>SUMIFS(#REF!,#REF!,Tabelle1!$B77,#REF!,Tabelle1!S$54,#REF!,Tabelle1!$R$52)</f>
        <v>#REF!</v>
      </c>
      <c r="T77" s="13" t="e">
        <f>SUMIFS(#REF!,#REF!,Tabelle1!$B77,#REF!,Tabelle1!T$54,#REF!,Tabelle1!$R$52)</f>
        <v>#REF!</v>
      </c>
      <c r="U77" s="13" t="e">
        <f>SUMIFS(#REF!,#REF!,Tabelle1!$B77,#REF!,Tabelle1!U$54,#REF!,Tabelle1!$R$52)</f>
        <v>#REF!</v>
      </c>
      <c r="V77" s="13" t="e">
        <f>SUMIFS(#REF!,#REF!,Tabelle1!$B77,#REF!,Tabelle1!V$54,#REF!,Tabelle1!$R$52)</f>
        <v>#REF!</v>
      </c>
      <c r="W77" s="13" t="e">
        <f>SUMIFS(#REF!,#REF!,Tabelle1!$B77,#REF!,Tabelle1!W$54,#REF!,Tabelle1!$R$52)</f>
        <v>#REF!</v>
      </c>
      <c r="X77" s="13" t="e">
        <f>SUMIFS(#REF!,#REF!,Tabelle1!$B77,#REF!,Tabelle1!X$54,#REF!,Tabelle1!$R$52)</f>
        <v>#REF!</v>
      </c>
    </row>
    <row r="78" spans="2:24" x14ac:dyDescent="0.25">
      <c r="B78" s="12" t="s">
        <v>21</v>
      </c>
      <c r="C78" s="13" t="e">
        <f>SUMIFS(#REF!,#REF!,Tabelle1!$B78,#REF!,Tabelle1!C$54,#REF!,Tabelle1!$B$52)</f>
        <v>#REF!</v>
      </c>
      <c r="D78" s="13" t="e">
        <f>SUMIFS(#REF!,#REF!,Tabelle1!$B78,#REF!,Tabelle1!D$54,#REF!,Tabelle1!$B$52)</f>
        <v>#REF!</v>
      </c>
      <c r="E78" s="13" t="e">
        <f>SUMIFS(#REF!,#REF!,Tabelle1!$B78,#REF!,Tabelle1!E$54,#REF!,Tabelle1!$B$52)</f>
        <v>#REF!</v>
      </c>
      <c r="F78" s="13" t="e">
        <f>SUMIFS(#REF!,#REF!,Tabelle1!$B78,#REF!,Tabelle1!F$54,#REF!,Tabelle1!$B$52)</f>
        <v>#REF!</v>
      </c>
      <c r="G78" s="13" t="e">
        <f>SUMIFS(#REF!,#REF!,Tabelle1!$B78,#REF!,Tabelle1!G$54,#REF!,Tabelle1!$B$52)</f>
        <v>#REF!</v>
      </c>
      <c r="H78" s="13" t="e">
        <f>SUMIFS(#REF!,#REF!,Tabelle1!$B78,#REF!,Tabelle1!H$54,#REF!,Tabelle1!$B$52)</f>
        <v>#REF!</v>
      </c>
      <c r="J78" s="12" t="s">
        <v>21</v>
      </c>
      <c r="K78" s="13" t="e">
        <f>SUMIFS(#REF!,#REF!,Tabelle1!$B78,#REF!,Tabelle1!K$54,#REF!,Tabelle1!$J$52)</f>
        <v>#REF!</v>
      </c>
      <c r="L78" s="13" t="e">
        <f>SUMIFS(#REF!,#REF!,Tabelle1!$B78,#REF!,Tabelle1!L$54,#REF!,Tabelle1!$J$52)</f>
        <v>#REF!</v>
      </c>
      <c r="M78" s="13" t="e">
        <f>SUMIFS(#REF!,#REF!,Tabelle1!$B78,#REF!,Tabelle1!M$54,#REF!,Tabelle1!$J$52)</f>
        <v>#REF!</v>
      </c>
      <c r="N78" s="13" t="e">
        <f>SUMIFS(#REF!,#REF!,Tabelle1!$B78,#REF!,Tabelle1!N$54,#REF!,Tabelle1!$J$52)</f>
        <v>#REF!</v>
      </c>
      <c r="O78" s="13" t="e">
        <f>SUMIFS(#REF!,#REF!,Tabelle1!$B78,#REF!,Tabelle1!O$54,#REF!,Tabelle1!$J$52)</f>
        <v>#REF!</v>
      </c>
      <c r="P78" s="13" t="e">
        <f>SUMIFS(#REF!,#REF!,Tabelle1!$B78,#REF!,Tabelle1!P$54,#REF!,Tabelle1!$J$52)</f>
        <v>#REF!</v>
      </c>
      <c r="R78" s="12" t="s">
        <v>21</v>
      </c>
      <c r="S78" s="13" t="e">
        <f>SUMIFS(#REF!,#REF!,Tabelle1!$B78,#REF!,Tabelle1!S$54,#REF!,Tabelle1!$R$52)</f>
        <v>#REF!</v>
      </c>
      <c r="T78" s="13" t="e">
        <f>SUMIFS(#REF!,#REF!,Tabelle1!$B78,#REF!,Tabelle1!T$54,#REF!,Tabelle1!$R$52)</f>
        <v>#REF!</v>
      </c>
      <c r="U78" s="13" t="e">
        <f>SUMIFS(#REF!,#REF!,Tabelle1!$B78,#REF!,Tabelle1!U$54,#REF!,Tabelle1!$R$52)</f>
        <v>#REF!</v>
      </c>
      <c r="V78" s="13" t="e">
        <f>SUMIFS(#REF!,#REF!,Tabelle1!$B78,#REF!,Tabelle1!V$54,#REF!,Tabelle1!$R$52)</f>
        <v>#REF!</v>
      </c>
      <c r="W78" s="13" t="e">
        <f>SUMIFS(#REF!,#REF!,Tabelle1!$B78,#REF!,Tabelle1!W$54,#REF!,Tabelle1!$R$52)</f>
        <v>#REF!</v>
      </c>
      <c r="X78" s="13" t="e">
        <f>SUMIFS(#REF!,#REF!,Tabelle1!$B78,#REF!,Tabelle1!X$54,#REF!,Tabelle1!$R$52)</f>
        <v>#REF!</v>
      </c>
    </row>
    <row r="79" spans="2:24" x14ac:dyDescent="0.25">
      <c r="B79" s="12" t="s">
        <v>0</v>
      </c>
      <c r="C79" s="13" t="e">
        <f>SUMIFS(#REF!,#REF!,Tabelle1!$B79,#REF!,Tabelle1!C$54,#REF!,Tabelle1!$B$52)</f>
        <v>#REF!</v>
      </c>
      <c r="D79" s="13" t="e">
        <f>SUMIFS(#REF!,#REF!,Tabelle1!$B79,#REF!,Tabelle1!D$54,#REF!,Tabelle1!$B$52)</f>
        <v>#REF!</v>
      </c>
      <c r="E79" s="13" t="e">
        <f>SUMIFS(#REF!,#REF!,Tabelle1!$B79,#REF!,Tabelle1!E$54,#REF!,Tabelle1!$B$52)</f>
        <v>#REF!</v>
      </c>
      <c r="F79" s="13" t="e">
        <f>SUMIFS(#REF!,#REF!,Tabelle1!$B79,#REF!,Tabelle1!F$54,#REF!,Tabelle1!$B$52)</f>
        <v>#REF!</v>
      </c>
      <c r="G79" s="13" t="e">
        <f>SUMIFS(#REF!,#REF!,Tabelle1!$B79,#REF!,Tabelle1!G$54,#REF!,Tabelle1!$B$52)</f>
        <v>#REF!</v>
      </c>
      <c r="H79" s="13" t="e">
        <f>SUMIFS(#REF!,#REF!,Tabelle1!$B79,#REF!,Tabelle1!H$54,#REF!,Tabelle1!$B$52)</f>
        <v>#REF!</v>
      </c>
      <c r="J79" s="12" t="s">
        <v>0</v>
      </c>
      <c r="K79" s="13" t="e">
        <f>SUMIFS(#REF!,#REF!,Tabelle1!$B79,#REF!,Tabelle1!K$54,#REF!,Tabelle1!$J$52)</f>
        <v>#REF!</v>
      </c>
      <c r="L79" s="13" t="e">
        <f>SUMIFS(#REF!,#REF!,Tabelle1!$B79,#REF!,Tabelle1!L$54,#REF!,Tabelle1!$J$52)</f>
        <v>#REF!</v>
      </c>
      <c r="M79" s="13" t="e">
        <f>SUMIFS(#REF!,#REF!,Tabelle1!$B79,#REF!,Tabelle1!M$54,#REF!,Tabelle1!$J$52)</f>
        <v>#REF!</v>
      </c>
      <c r="N79" s="13" t="e">
        <f>SUMIFS(#REF!,#REF!,Tabelle1!$B79,#REF!,Tabelle1!N$54,#REF!,Tabelle1!$J$52)</f>
        <v>#REF!</v>
      </c>
      <c r="O79" s="13" t="e">
        <f>SUMIFS(#REF!,#REF!,Tabelle1!$B79,#REF!,Tabelle1!O$54,#REF!,Tabelle1!$J$52)</f>
        <v>#REF!</v>
      </c>
      <c r="P79" s="13" t="e">
        <f>SUMIFS(#REF!,#REF!,Tabelle1!$B79,#REF!,Tabelle1!P$54,#REF!,Tabelle1!$J$52)</f>
        <v>#REF!</v>
      </c>
      <c r="R79" s="12" t="s">
        <v>0</v>
      </c>
      <c r="S79" s="13" t="e">
        <f>SUMIFS(#REF!,#REF!,Tabelle1!$B79,#REF!,Tabelle1!S$54,#REF!,Tabelle1!$R$52)</f>
        <v>#REF!</v>
      </c>
      <c r="T79" s="13" t="e">
        <f>SUMIFS(#REF!,#REF!,Tabelle1!$B79,#REF!,Tabelle1!T$54,#REF!,Tabelle1!$R$52)</f>
        <v>#REF!</v>
      </c>
      <c r="U79" s="13" t="e">
        <f>SUMIFS(#REF!,#REF!,Tabelle1!$B79,#REF!,Tabelle1!U$54,#REF!,Tabelle1!$R$52)</f>
        <v>#REF!</v>
      </c>
      <c r="V79" s="13" t="e">
        <f>SUMIFS(#REF!,#REF!,Tabelle1!$B79,#REF!,Tabelle1!V$54,#REF!,Tabelle1!$R$52)</f>
        <v>#REF!</v>
      </c>
      <c r="W79" s="13" t="e">
        <f>SUMIFS(#REF!,#REF!,Tabelle1!$B79,#REF!,Tabelle1!W$54,#REF!,Tabelle1!$R$52)</f>
        <v>#REF!</v>
      </c>
      <c r="X79" s="13" t="e">
        <f>SUMIFS(#REF!,#REF!,Tabelle1!$B79,#REF!,Tabelle1!X$54,#REF!,Tabelle1!$R$52)</f>
        <v>#REF!</v>
      </c>
    </row>
    <row r="80" spans="2:24" x14ac:dyDescent="0.25">
      <c r="B80" s="12" t="s">
        <v>1</v>
      </c>
      <c r="C80" s="13" t="e">
        <f>SUMIFS(#REF!,#REF!,Tabelle1!$B80,#REF!,Tabelle1!C$54,#REF!,Tabelle1!$B$52)</f>
        <v>#REF!</v>
      </c>
      <c r="D80" s="13" t="e">
        <f>SUMIFS(#REF!,#REF!,Tabelle1!$B80,#REF!,Tabelle1!D$54,#REF!,Tabelle1!$B$52)</f>
        <v>#REF!</v>
      </c>
      <c r="E80" s="13" t="e">
        <f>SUMIFS(#REF!,#REF!,Tabelle1!$B80,#REF!,Tabelle1!E$54,#REF!,Tabelle1!$B$52)</f>
        <v>#REF!</v>
      </c>
      <c r="F80" s="13" t="e">
        <f>SUMIFS(#REF!,#REF!,Tabelle1!$B80,#REF!,Tabelle1!F$54,#REF!,Tabelle1!$B$52)</f>
        <v>#REF!</v>
      </c>
      <c r="G80" s="13" t="e">
        <f>SUMIFS(#REF!,#REF!,Tabelle1!$B80,#REF!,Tabelle1!G$54,#REF!,Tabelle1!$B$52)</f>
        <v>#REF!</v>
      </c>
      <c r="H80" s="13" t="e">
        <f>SUMIFS(#REF!,#REF!,Tabelle1!$B80,#REF!,Tabelle1!H$54,#REF!,Tabelle1!$B$52)</f>
        <v>#REF!</v>
      </c>
      <c r="J80" s="12" t="s">
        <v>1</v>
      </c>
      <c r="K80" s="13" t="e">
        <f>SUMIFS(#REF!,#REF!,Tabelle1!$B80,#REF!,Tabelle1!K$54,#REF!,Tabelle1!$J$52)</f>
        <v>#REF!</v>
      </c>
      <c r="L80" s="13" t="e">
        <f>SUMIFS(#REF!,#REF!,Tabelle1!$B80,#REF!,Tabelle1!L$54,#REF!,Tabelle1!$J$52)</f>
        <v>#REF!</v>
      </c>
      <c r="M80" s="13" t="e">
        <f>SUMIFS(#REF!,#REF!,Tabelle1!$B80,#REF!,Tabelle1!M$54,#REF!,Tabelle1!$J$52)</f>
        <v>#REF!</v>
      </c>
      <c r="N80" s="13" t="e">
        <f>SUMIFS(#REF!,#REF!,Tabelle1!$B80,#REF!,Tabelle1!N$54,#REF!,Tabelle1!$J$52)</f>
        <v>#REF!</v>
      </c>
      <c r="O80" s="13" t="e">
        <f>SUMIFS(#REF!,#REF!,Tabelle1!$B80,#REF!,Tabelle1!O$54,#REF!,Tabelle1!$J$52)</f>
        <v>#REF!</v>
      </c>
      <c r="P80" s="13" t="e">
        <f>SUMIFS(#REF!,#REF!,Tabelle1!$B80,#REF!,Tabelle1!P$54,#REF!,Tabelle1!$J$52)</f>
        <v>#REF!</v>
      </c>
      <c r="R80" s="12" t="s">
        <v>1</v>
      </c>
      <c r="S80" s="13" t="e">
        <f>SUMIFS(#REF!,#REF!,Tabelle1!$B80,#REF!,Tabelle1!S$54,#REF!,Tabelle1!$R$52)</f>
        <v>#REF!</v>
      </c>
      <c r="T80" s="13" t="e">
        <f>SUMIFS(#REF!,#REF!,Tabelle1!$B80,#REF!,Tabelle1!T$54,#REF!,Tabelle1!$R$52)</f>
        <v>#REF!</v>
      </c>
      <c r="U80" s="13" t="e">
        <f>SUMIFS(#REF!,#REF!,Tabelle1!$B80,#REF!,Tabelle1!U$54,#REF!,Tabelle1!$R$52)</f>
        <v>#REF!</v>
      </c>
      <c r="V80" s="13" t="e">
        <f>SUMIFS(#REF!,#REF!,Tabelle1!$B80,#REF!,Tabelle1!V$54,#REF!,Tabelle1!$R$52)</f>
        <v>#REF!</v>
      </c>
      <c r="W80" s="13" t="e">
        <f>SUMIFS(#REF!,#REF!,Tabelle1!$B80,#REF!,Tabelle1!W$54,#REF!,Tabelle1!$R$52)</f>
        <v>#REF!</v>
      </c>
      <c r="X80" s="13" t="e">
        <f>SUMIFS(#REF!,#REF!,Tabelle1!$B80,#REF!,Tabelle1!X$54,#REF!,Tabelle1!$R$52)</f>
        <v>#REF!</v>
      </c>
    </row>
    <row r="81" spans="2:24" x14ac:dyDescent="0.25">
      <c r="B81" s="12" t="s">
        <v>2</v>
      </c>
      <c r="C81" s="13" t="e">
        <f>SUMIFS(#REF!,#REF!,Tabelle1!$B81,#REF!,Tabelle1!C$54,#REF!,Tabelle1!$B$52)</f>
        <v>#REF!</v>
      </c>
      <c r="D81" s="13" t="e">
        <f>SUMIFS(#REF!,#REF!,Tabelle1!$B81,#REF!,Tabelle1!D$54,#REF!,Tabelle1!$B$52)</f>
        <v>#REF!</v>
      </c>
      <c r="E81" s="13" t="e">
        <f>SUMIFS(#REF!,#REF!,Tabelle1!$B81,#REF!,Tabelle1!E$54,#REF!,Tabelle1!$B$52)</f>
        <v>#REF!</v>
      </c>
      <c r="F81" s="13" t="e">
        <f>SUMIFS(#REF!,#REF!,Tabelle1!$B81,#REF!,Tabelle1!F$54,#REF!,Tabelle1!$B$52)</f>
        <v>#REF!</v>
      </c>
      <c r="G81" s="13" t="e">
        <f>SUMIFS(#REF!,#REF!,Tabelle1!$B81,#REF!,Tabelle1!G$54,#REF!,Tabelle1!$B$52)</f>
        <v>#REF!</v>
      </c>
      <c r="H81" s="13" t="e">
        <f>SUMIFS(#REF!,#REF!,Tabelle1!$B81,#REF!,Tabelle1!H$54,#REF!,Tabelle1!$B$52)</f>
        <v>#REF!</v>
      </c>
      <c r="J81" s="12" t="s">
        <v>2</v>
      </c>
      <c r="K81" s="13" t="e">
        <f>SUMIFS(#REF!,#REF!,Tabelle1!$B81,#REF!,Tabelle1!K$54,#REF!,Tabelle1!$J$52)</f>
        <v>#REF!</v>
      </c>
      <c r="L81" s="13" t="e">
        <f>SUMIFS(#REF!,#REF!,Tabelle1!$B81,#REF!,Tabelle1!L$54,#REF!,Tabelle1!$J$52)</f>
        <v>#REF!</v>
      </c>
      <c r="M81" s="13" t="e">
        <f>SUMIFS(#REF!,#REF!,Tabelle1!$B81,#REF!,Tabelle1!M$54,#REF!,Tabelle1!$J$52)</f>
        <v>#REF!</v>
      </c>
      <c r="N81" s="13" t="e">
        <f>SUMIFS(#REF!,#REF!,Tabelle1!$B81,#REF!,Tabelle1!N$54,#REF!,Tabelle1!$J$52)</f>
        <v>#REF!</v>
      </c>
      <c r="O81" s="13" t="e">
        <f>SUMIFS(#REF!,#REF!,Tabelle1!$B81,#REF!,Tabelle1!O$54,#REF!,Tabelle1!$J$52)</f>
        <v>#REF!</v>
      </c>
      <c r="P81" s="13" t="e">
        <f>SUMIFS(#REF!,#REF!,Tabelle1!$B81,#REF!,Tabelle1!P$54,#REF!,Tabelle1!$J$52)</f>
        <v>#REF!</v>
      </c>
      <c r="R81" s="12" t="s">
        <v>2</v>
      </c>
      <c r="S81" s="13" t="e">
        <f>SUMIFS(#REF!,#REF!,Tabelle1!$B81,#REF!,Tabelle1!S$54,#REF!,Tabelle1!$R$52)</f>
        <v>#REF!</v>
      </c>
      <c r="T81" s="13" t="e">
        <f>SUMIFS(#REF!,#REF!,Tabelle1!$B81,#REF!,Tabelle1!T$54,#REF!,Tabelle1!$R$52)</f>
        <v>#REF!</v>
      </c>
      <c r="U81" s="13" t="e">
        <f>SUMIFS(#REF!,#REF!,Tabelle1!$B81,#REF!,Tabelle1!U$54,#REF!,Tabelle1!$R$52)</f>
        <v>#REF!</v>
      </c>
      <c r="V81" s="13" t="e">
        <f>SUMIFS(#REF!,#REF!,Tabelle1!$B81,#REF!,Tabelle1!V$54,#REF!,Tabelle1!$R$52)</f>
        <v>#REF!</v>
      </c>
      <c r="W81" s="13" t="e">
        <f>SUMIFS(#REF!,#REF!,Tabelle1!$B81,#REF!,Tabelle1!W$54,#REF!,Tabelle1!$R$52)</f>
        <v>#REF!</v>
      </c>
      <c r="X81" s="13" t="e">
        <f>SUMIFS(#REF!,#REF!,Tabelle1!$B81,#REF!,Tabelle1!X$54,#REF!,Tabelle1!$R$52)</f>
        <v>#REF!</v>
      </c>
    </row>
    <row r="82" spans="2:24" x14ac:dyDescent="0.25">
      <c r="C82" s="2"/>
      <c r="D82" s="2"/>
      <c r="E82" s="2"/>
      <c r="F82" s="2"/>
      <c r="G82" s="2"/>
      <c r="H82" s="2"/>
      <c r="K82" s="2"/>
      <c r="L82" s="2"/>
      <c r="M82" s="2"/>
      <c r="N82" s="2"/>
      <c r="O82" s="2"/>
      <c r="P82" s="2"/>
      <c r="S82" s="2"/>
      <c r="T82" s="2"/>
      <c r="U82" s="2"/>
      <c r="V82" s="2"/>
      <c r="W82" s="2"/>
      <c r="X82" s="2"/>
    </row>
    <row r="83" spans="2:24" x14ac:dyDescent="0.25">
      <c r="B83" s="9" t="s">
        <v>40</v>
      </c>
      <c r="C83" s="8" t="e">
        <f>SUM(C85:C99)</f>
        <v>#REF!</v>
      </c>
      <c r="D83" s="8" t="e">
        <f t="shared" ref="D83:G83" si="15">SUM(D85:D99)</f>
        <v>#REF!</v>
      </c>
      <c r="E83" s="8" t="e">
        <f t="shared" si="15"/>
        <v>#REF!</v>
      </c>
      <c r="F83" s="8" t="e">
        <f t="shared" si="15"/>
        <v>#REF!</v>
      </c>
      <c r="G83" s="8" t="e">
        <f t="shared" si="15"/>
        <v>#REF!</v>
      </c>
      <c r="H83" s="8" t="e">
        <f t="shared" ref="H83" si="16">SUM(H85:H99)</f>
        <v>#REF!</v>
      </c>
      <c r="J83" s="9" t="s">
        <v>40</v>
      </c>
      <c r="K83" s="8" t="e">
        <f>SUM(K85:K99)</f>
        <v>#REF!</v>
      </c>
      <c r="L83" s="8" t="e">
        <f t="shared" ref="L83:O83" si="17">SUM(L85:L99)</f>
        <v>#REF!</v>
      </c>
      <c r="M83" s="8" t="e">
        <f t="shared" si="17"/>
        <v>#REF!</v>
      </c>
      <c r="N83" s="8" t="e">
        <f t="shared" si="17"/>
        <v>#REF!</v>
      </c>
      <c r="O83" s="8" t="e">
        <f t="shared" si="17"/>
        <v>#REF!</v>
      </c>
      <c r="P83" s="8" t="e">
        <f t="shared" ref="P83" si="18">SUM(P85:P99)</f>
        <v>#REF!</v>
      </c>
      <c r="R83" s="9" t="s">
        <v>40</v>
      </c>
      <c r="S83" s="8" t="e">
        <f>SUM(S85:S99)</f>
        <v>#REF!</v>
      </c>
      <c r="T83" s="8" t="e">
        <f t="shared" ref="T83:W83" si="19">SUM(T85:T99)</f>
        <v>#REF!</v>
      </c>
      <c r="U83" s="8" t="e">
        <f t="shared" si="19"/>
        <v>#REF!</v>
      </c>
      <c r="V83" s="8" t="e">
        <f t="shared" si="19"/>
        <v>#REF!</v>
      </c>
      <c r="W83" s="8" t="e">
        <f t="shared" si="19"/>
        <v>#REF!</v>
      </c>
      <c r="X83" s="8" t="e">
        <f t="shared" ref="X83" si="20">SUM(X85:X99)</f>
        <v>#REF!</v>
      </c>
    </row>
    <row r="84" spans="2:24" x14ac:dyDescent="0.25">
      <c r="C84" s="2"/>
      <c r="D84" s="2"/>
      <c r="E84" s="2"/>
      <c r="F84" s="2"/>
      <c r="G84" s="2"/>
      <c r="H84" s="2"/>
      <c r="K84" s="2"/>
      <c r="L84" s="2"/>
      <c r="M84" s="2"/>
      <c r="N84" s="2"/>
      <c r="O84" s="2"/>
      <c r="P84" s="2"/>
      <c r="S84" s="2"/>
      <c r="T84" s="2"/>
      <c r="U84" s="2"/>
      <c r="V84" s="2"/>
      <c r="W84" s="2"/>
      <c r="X84" s="2"/>
    </row>
    <row r="85" spans="2:24" x14ac:dyDescent="0.25">
      <c r="B85" s="12" t="s">
        <v>25</v>
      </c>
      <c r="C85" s="13" t="e">
        <f>SUMIFS(#REF!,#REF!,Tabelle1!$B85,#REF!,Tabelle1!C$54,#REF!,Tabelle1!$B$52)</f>
        <v>#REF!</v>
      </c>
      <c r="D85" s="13" t="e">
        <f>SUMIFS(#REF!,#REF!,Tabelle1!$B85,#REF!,Tabelle1!D$54,#REF!,Tabelle1!$B$52)</f>
        <v>#REF!</v>
      </c>
      <c r="E85" s="13" t="e">
        <f>SUMIFS(#REF!,#REF!,Tabelle1!$B85,#REF!,Tabelle1!E$54,#REF!,Tabelle1!$B$52)</f>
        <v>#REF!</v>
      </c>
      <c r="F85" s="13" t="e">
        <f>SUMIFS(#REF!,#REF!,Tabelle1!$B85,#REF!,Tabelle1!F$54,#REF!,Tabelle1!$B$52)</f>
        <v>#REF!</v>
      </c>
      <c r="G85" s="13" t="e">
        <f>SUMIFS(#REF!,#REF!,Tabelle1!$B85,#REF!,Tabelle1!G$54,#REF!,Tabelle1!$B$52)</f>
        <v>#REF!</v>
      </c>
      <c r="H85" s="13" t="e">
        <f>SUMIFS(#REF!,#REF!,Tabelle1!$B85,#REF!,Tabelle1!H$54,#REF!,Tabelle1!$B$52)</f>
        <v>#REF!</v>
      </c>
      <c r="J85" s="12" t="s">
        <v>25</v>
      </c>
      <c r="K85" s="13" t="e">
        <f>SUMIFS(#REF!,#REF!,Tabelle1!$B85,#REF!,Tabelle1!K$54,#REF!,Tabelle1!$J$52)</f>
        <v>#REF!</v>
      </c>
      <c r="L85" s="13" t="e">
        <f>SUMIFS(#REF!,#REF!,Tabelle1!$B85,#REF!,Tabelle1!L$54,#REF!,Tabelle1!$J$52)</f>
        <v>#REF!</v>
      </c>
      <c r="M85" s="13" t="e">
        <f>SUMIFS(#REF!,#REF!,Tabelle1!$B85,#REF!,Tabelle1!M$54,#REF!,Tabelle1!$J$52)</f>
        <v>#REF!</v>
      </c>
      <c r="N85" s="13" t="e">
        <f>SUMIFS(#REF!,#REF!,Tabelle1!$B85,#REF!,Tabelle1!N$54,#REF!,Tabelle1!$J$52)</f>
        <v>#REF!</v>
      </c>
      <c r="O85" s="13" t="e">
        <f>SUMIFS(#REF!,#REF!,Tabelle1!$B85,#REF!,Tabelle1!O$54,#REF!,Tabelle1!$J$52)</f>
        <v>#REF!</v>
      </c>
      <c r="P85" s="13" t="e">
        <f>SUMIFS(#REF!,#REF!,Tabelle1!$B85,#REF!,Tabelle1!P$54,#REF!,Tabelle1!$J$52)</f>
        <v>#REF!</v>
      </c>
      <c r="R85" s="12" t="s">
        <v>25</v>
      </c>
      <c r="S85" s="13" t="e">
        <f>SUMIFS(#REF!,#REF!,Tabelle1!$B85,#REF!,Tabelle1!S$54,#REF!,Tabelle1!$R$52)</f>
        <v>#REF!</v>
      </c>
      <c r="T85" s="13" t="e">
        <f>SUMIFS(#REF!,#REF!,Tabelle1!$B85,#REF!,Tabelle1!T$54,#REF!,Tabelle1!$R$52)</f>
        <v>#REF!</v>
      </c>
      <c r="U85" s="13" t="e">
        <f>SUMIFS(#REF!,#REF!,Tabelle1!$B85,#REF!,Tabelle1!U$54,#REF!,Tabelle1!$R$52)</f>
        <v>#REF!</v>
      </c>
      <c r="V85" s="13" t="e">
        <f>SUMIFS(#REF!,#REF!,Tabelle1!$B85,#REF!,Tabelle1!V$54,#REF!,Tabelle1!$R$52)</f>
        <v>#REF!</v>
      </c>
      <c r="W85" s="13" t="e">
        <f>SUMIFS(#REF!,#REF!,Tabelle1!$B85,#REF!,Tabelle1!W$54,#REF!,Tabelle1!$R$52)</f>
        <v>#REF!</v>
      </c>
      <c r="X85" s="13" t="e">
        <f>SUMIFS(#REF!,#REF!,Tabelle1!$B85,#REF!,Tabelle1!X$54,#REF!,Tabelle1!$R$52)</f>
        <v>#REF!</v>
      </c>
    </row>
    <row r="86" spans="2:24" x14ac:dyDescent="0.25">
      <c r="B86" s="12" t="s">
        <v>26</v>
      </c>
      <c r="C86" s="13" t="e">
        <f>SUMIFS(#REF!,#REF!,Tabelle1!$B86,#REF!,Tabelle1!C$54,#REF!,Tabelle1!$B$52)</f>
        <v>#REF!</v>
      </c>
      <c r="D86" s="13" t="e">
        <f>SUMIFS(#REF!,#REF!,Tabelle1!$B86,#REF!,Tabelle1!D$54,#REF!,Tabelle1!$B$52)</f>
        <v>#REF!</v>
      </c>
      <c r="E86" s="13" t="e">
        <f>SUMIFS(#REF!,#REF!,Tabelle1!$B86,#REF!,Tabelle1!E$54,#REF!,Tabelle1!$B$52)</f>
        <v>#REF!</v>
      </c>
      <c r="F86" s="13" t="e">
        <f>SUMIFS(#REF!,#REF!,Tabelle1!$B86,#REF!,Tabelle1!F$54,#REF!,Tabelle1!$B$52)</f>
        <v>#REF!</v>
      </c>
      <c r="G86" s="13" t="e">
        <f>SUMIFS(#REF!,#REF!,Tabelle1!$B86,#REF!,Tabelle1!G$54,#REF!,Tabelle1!$B$52)</f>
        <v>#REF!</v>
      </c>
      <c r="H86" s="13" t="e">
        <f>SUMIFS(#REF!,#REF!,Tabelle1!$B86,#REF!,Tabelle1!H$54,#REF!,Tabelle1!$B$52)</f>
        <v>#REF!</v>
      </c>
      <c r="J86" s="12" t="s">
        <v>26</v>
      </c>
      <c r="K86" s="13" t="e">
        <f>SUMIFS(#REF!,#REF!,Tabelle1!$B86,#REF!,Tabelle1!K$54,#REF!,Tabelle1!$J$52)</f>
        <v>#REF!</v>
      </c>
      <c r="L86" s="13" t="e">
        <f>SUMIFS(#REF!,#REF!,Tabelle1!$B86,#REF!,Tabelle1!L$54,#REF!,Tabelle1!$J$52)</f>
        <v>#REF!</v>
      </c>
      <c r="M86" s="13" t="e">
        <f>SUMIFS(#REF!,#REF!,Tabelle1!$B86,#REF!,Tabelle1!M$54,#REF!,Tabelle1!$J$52)</f>
        <v>#REF!</v>
      </c>
      <c r="N86" s="13" t="e">
        <f>SUMIFS(#REF!,#REF!,Tabelle1!$B86,#REF!,Tabelle1!N$54,#REF!,Tabelle1!$J$52)</f>
        <v>#REF!</v>
      </c>
      <c r="O86" s="13" t="e">
        <f>SUMIFS(#REF!,#REF!,Tabelle1!$B86,#REF!,Tabelle1!O$54,#REF!,Tabelle1!$J$52)</f>
        <v>#REF!</v>
      </c>
      <c r="P86" s="13" t="e">
        <f>SUMIFS(#REF!,#REF!,Tabelle1!$B86,#REF!,Tabelle1!P$54,#REF!,Tabelle1!$J$52)</f>
        <v>#REF!</v>
      </c>
      <c r="R86" s="12" t="s">
        <v>26</v>
      </c>
      <c r="S86" s="13" t="e">
        <f>SUMIFS(#REF!,#REF!,Tabelle1!$B86,#REF!,Tabelle1!S$54,#REF!,Tabelle1!$R$52)</f>
        <v>#REF!</v>
      </c>
      <c r="T86" s="13" t="e">
        <f>SUMIFS(#REF!,#REF!,Tabelle1!$B86,#REF!,Tabelle1!T$54,#REF!,Tabelle1!$R$52)</f>
        <v>#REF!</v>
      </c>
      <c r="U86" s="13" t="e">
        <f>SUMIFS(#REF!,#REF!,Tabelle1!$B86,#REF!,Tabelle1!U$54,#REF!,Tabelle1!$R$52)</f>
        <v>#REF!</v>
      </c>
      <c r="V86" s="13" t="e">
        <f>SUMIFS(#REF!,#REF!,Tabelle1!$B86,#REF!,Tabelle1!V$54,#REF!,Tabelle1!$R$52)</f>
        <v>#REF!</v>
      </c>
      <c r="W86" s="13" t="e">
        <f>SUMIFS(#REF!,#REF!,Tabelle1!$B86,#REF!,Tabelle1!W$54,#REF!,Tabelle1!$R$52)</f>
        <v>#REF!</v>
      </c>
      <c r="X86" s="13" t="e">
        <f>SUMIFS(#REF!,#REF!,Tabelle1!$B86,#REF!,Tabelle1!X$54,#REF!,Tabelle1!$R$52)</f>
        <v>#REF!</v>
      </c>
    </row>
    <row r="87" spans="2:24" x14ac:dyDescent="0.25">
      <c r="B87" s="12" t="s">
        <v>27</v>
      </c>
      <c r="C87" s="13" t="e">
        <f>SUMIFS(#REF!,#REF!,Tabelle1!$B87,#REF!,Tabelle1!C$54,#REF!,Tabelle1!$B$52)</f>
        <v>#REF!</v>
      </c>
      <c r="D87" s="13" t="e">
        <f>SUMIFS(#REF!,#REF!,Tabelle1!$B87,#REF!,Tabelle1!D$54,#REF!,Tabelle1!$B$52)</f>
        <v>#REF!</v>
      </c>
      <c r="E87" s="13" t="e">
        <f>SUMIFS(#REF!,#REF!,Tabelle1!$B87,#REF!,Tabelle1!E$54,#REF!,Tabelle1!$B$52)</f>
        <v>#REF!</v>
      </c>
      <c r="F87" s="13" t="e">
        <f>SUMIFS(#REF!,#REF!,Tabelle1!$B87,#REF!,Tabelle1!F$54,#REF!,Tabelle1!$B$52)</f>
        <v>#REF!</v>
      </c>
      <c r="G87" s="13" t="e">
        <f>SUMIFS(#REF!,#REF!,Tabelle1!$B87,#REF!,Tabelle1!G$54,#REF!,Tabelle1!$B$52)</f>
        <v>#REF!</v>
      </c>
      <c r="H87" s="13" t="e">
        <f>SUMIFS(#REF!,#REF!,Tabelle1!$B87,#REF!,Tabelle1!H$54,#REF!,Tabelle1!$B$52)</f>
        <v>#REF!</v>
      </c>
      <c r="J87" s="12" t="s">
        <v>27</v>
      </c>
      <c r="K87" s="13" t="e">
        <f>SUMIFS(#REF!,#REF!,Tabelle1!$B87,#REF!,Tabelle1!K$54,#REF!,Tabelle1!$J$52)</f>
        <v>#REF!</v>
      </c>
      <c r="L87" s="13" t="e">
        <f>SUMIFS(#REF!,#REF!,Tabelle1!$B87,#REF!,Tabelle1!L$54,#REF!,Tabelle1!$J$52)</f>
        <v>#REF!</v>
      </c>
      <c r="M87" s="13" t="e">
        <f>SUMIFS(#REF!,#REF!,Tabelle1!$B87,#REF!,Tabelle1!M$54,#REF!,Tabelle1!$J$52)</f>
        <v>#REF!</v>
      </c>
      <c r="N87" s="13" t="e">
        <f>SUMIFS(#REF!,#REF!,Tabelle1!$B87,#REF!,Tabelle1!N$54,#REF!,Tabelle1!$J$52)</f>
        <v>#REF!</v>
      </c>
      <c r="O87" s="13" t="e">
        <f>SUMIFS(#REF!,#REF!,Tabelle1!$B87,#REF!,Tabelle1!O$54,#REF!,Tabelle1!$J$52)</f>
        <v>#REF!</v>
      </c>
      <c r="P87" s="13" t="e">
        <f>SUMIFS(#REF!,#REF!,Tabelle1!$B87,#REF!,Tabelle1!P$54,#REF!,Tabelle1!$J$52)</f>
        <v>#REF!</v>
      </c>
      <c r="R87" s="12" t="s">
        <v>27</v>
      </c>
      <c r="S87" s="13" t="e">
        <f>SUMIFS(#REF!,#REF!,Tabelle1!$B87,#REF!,Tabelle1!S$54,#REF!,Tabelle1!$R$52)</f>
        <v>#REF!</v>
      </c>
      <c r="T87" s="13" t="e">
        <f>SUMIFS(#REF!,#REF!,Tabelle1!$B87,#REF!,Tabelle1!T$54,#REF!,Tabelle1!$R$52)</f>
        <v>#REF!</v>
      </c>
      <c r="U87" s="13" t="e">
        <f>SUMIFS(#REF!,#REF!,Tabelle1!$B87,#REF!,Tabelle1!U$54,#REF!,Tabelle1!$R$52)</f>
        <v>#REF!</v>
      </c>
      <c r="V87" s="13" t="e">
        <f>SUMIFS(#REF!,#REF!,Tabelle1!$B87,#REF!,Tabelle1!V$54,#REF!,Tabelle1!$R$52)</f>
        <v>#REF!</v>
      </c>
      <c r="W87" s="13" t="e">
        <f>SUMIFS(#REF!,#REF!,Tabelle1!$B87,#REF!,Tabelle1!W$54,#REF!,Tabelle1!$R$52)</f>
        <v>#REF!</v>
      </c>
      <c r="X87" s="13" t="e">
        <f>SUMIFS(#REF!,#REF!,Tabelle1!$B87,#REF!,Tabelle1!X$54,#REF!,Tabelle1!$R$52)</f>
        <v>#REF!</v>
      </c>
    </row>
    <row r="88" spans="2:24" x14ac:dyDescent="0.25">
      <c r="B88" s="12" t="s">
        <v>28</v>
      </c>
      <c r="C88" s="13" t="e">
        <f>SUMIFS(#REF!,#REF!,Tabelle1!$B88,#REF!,Tabelle1!C$54,#REF!,Tabelle1!$B$52)</f>
        <v>#REF!</v>
      </c>
      <c r="D88" s="13" t="e">
        <f>SUMIFS(#REF!,#REF!,Tabelle1!$B88,#REF!,Tabelle1!D$54,#REF!,Tabelle1!$B$52)</f>
        <v>#REF!</v>
      </c>
      <c r="E88" s="13" t="e">
        <f>SUMIFS(#REF!,#REF!,Tabelle1!$B88,#REF!,Tabelle1!E$54,#REF!,Tabelle1!$B$52)</f>
        <v>#REF!</v>
      </c>
      <c r="F88" s="13" t="e">
        <f>SUMIFS(#REF!,#REF!,Tabelle1!$B88,#REF!,Tabelle1!F$54,#REF!,Tabelle1!$B$52)</f>
        <v>#REF!</v>
      </c>
      <c r="G88" s="13" t="e">
        <f>SUMIFS(#REF!,#REF!,Tabelle1!$B88,#REF!,Tabelle1!G$54,#REF!,Tabelle1!$B$52)</f>
        <v>#REF!</v>
      </c>
      <c r="H88" s="13" t="e">
        <f>SUMIFS(#REF!,#REF!,Tabelle1!$B88,#REF!,Tabelle1!H$54,#REF!,Tabelle1!$B$52)</f>
        <v>#REF!</v>
      </c>
      <c r="J88" s="12" t="s">
        <v>28</v>
      </c>
      <c r="K88" s="13" t="e">
        <f>SUMIFS(#REF!,#REF!,Tabelle1!$B88,#REF!,Tabelle1!K$54,#REF!,Tabelle1!$J$52)</f>
        <v>#REF!</v>
      </c>
      <c r="L88" s="13" t="e">
        <f>SUMIFS(#REF!,#REF!,Tabelle1!$B88,#REF!,Tabelle1!L$54,#REF!,Tabelle1!$J$52)</f>
        <v>#REF!</v>
      </c>
      <c r="M88" s="13" t="e">
        <f>SUMIFS(#REF!,#REF!,Tabelle1!$B88,#REF!,Tabelle1!M$54,#REF!,Tabelle1!$J$52)</f>
        <v>#REF!</v>
      </c>
      <c r="N88" s="13" t="e">
        <f>SUMIFS(#REF!,#REF!,Tabelle1!$B88,#REF!,Tabelle1!N$54,#REF!,Tabelle1!$J$52)</f>
        <v>#REF!</v>
      </c>
      <c r="O88" s="13" t="e">
        <f>SUMIFS(#REF!,#REF!,Tabelle1!$B88,#REF!,Tabelle1!O$54,#REF!,Tabelle1!$J$52)</f>
        <v>#REF!</v>
      </c>
      <c r="P88" s="13" t="e">
        <f>SUMIFS(#REF!,#REF!,Tabelle1!$B88,#REF!,Tabelle1!P$54,#REF!,Tabelle1!$J$52)</f>
        <v>#REF!</v>
      </c>
      <c r="R88" s="12" t="s">
        <v>28</v>
      </c>
      <c r="S88" s="13" t="e">
        <f>SUMIFS(#REF!,#REF!,Tabelle1!$B88,#REF!,Tabelle1!S$54,#REF!,Tabelle1!$R$52)</f>
        <v>#REF!</v>
      </c>
      <c r="T88" s="13" t="e">
        <f>SUMIFS(#REF!,#REF!,Tabelle1!$B88,#REF!,Tabelle1!T$54,#REF!,Tabelle1!$R$52)</f>
        <v>#REF!</v>
      </c>
      <c r="U88" s="13" t="e">
        <f>SUMIFS(#REF!,#REF!,Tabelle1!$B88,#REF!,Tabelle1!U$54,#REF!,Tabelle1!$R$52)</f>
        <v>#REF!</v>
      </c>
      <c r="V88" s="13" t="e">
        <f>SUMIFS(#REF!,#REF!,Tabelle1!$B88,#REF!,Tabelle1!V$54,#REF!,Tabelle1!$R$52)</f>
        <v>#REF!</v>
      </c>
      <c r="W88" s="13" t="e">
        <f>SUMIFS(#REF!,#REF!,Tabelle1!$B88,#REF!,Tabelle1!W$54,#REF!,Tabelle1!$R$52)</f>
        <v>#REF!</v>
      </c>
      <c r="X88" s="13" t="e">
        <f>SUMIFS(#REF!,#REF!,Tabelle1!$B88,#REF!,Tabelle1!X$54,#REF!,Tabelle1!$R$52)</f>
        <v>#REF!</v>
      </c>
    </row>
    <row r="89" spans="2:24" x14ac:dyDescent="0.25">
      <c r="B89" s="12" t="s">
        <v>29</v>
      </c>
      <c r="C89" s="13" t="e">
        <f>SUMIFS(#REF!,#REF!,Tabelle1!$B89,#REF!,Tabelle1!C$54,#REF!,Tabelle1!$B$52)</f>
        <v>#REF!</v>
      </c>
      <c r="D89" s="13" t="e">
        <f>SUMIFS(#REF!,#REF!,Tabelle1!$B89,#REF!,Tabelle1!D$54,#REF!,Tabelle1!$B$52)</f>
        <v>#REF!</v>
      </c>
      <c r="E89" s="13" t="e">
        <f>SUMIFS(#REF!,#REF!,Tabelle1!$B89,#REF!,Tabelle1!E$54,#REF!,Tabelle1!$B$52)</f>
        <v>#REF!</v>
      </c>
      <c r="F89" s="13" t="e">
        <f>SUMIFS(#REF!,#REF!,Tabelle1!$B89,#REF!,Tabelle1!F$54,#REF!,Tabelle1!$B$52)</f>
        <v>#REF!</v>
      </c>
      <c r="G89" s="13" t="e">
        <f>SUMIFS(#REF!,#REF!,Tabelle1!$B89,#REF!,Tabelle1!G$54,#REF!,Tabelle1!$B$52)</f>
        <v>#REF!</v>
      </c>
      <c r="H89" s="13" t="e">
        <f>SUMIFS(#REF!,#REF!,Tabelle1!$B89,#REF!,Tabelle1!H$54,#REF!,Tabelle1!$B$52)</f>
        <v>#REF!</v>
      </c>
      <c r="J89" s="12" t="s">
        <v>29</v>
      </c>
      <c r="K89" s="13" t="e">
        <f>SUMIFS(#REF!,#REF!,Tabelle1!$B89,#REF!,Tabelle1!K$54,#REF!,Tabelle1!$J$52)</f>
        <v>#REF!</v>
      </c>
      <c r="L89" s="13" t="e">
        <f>SUMIFS(#REF!,#REF!,Tabelle1!$B89,#REF!,Tabelle1!L$54,#REF!,Tabelle1!$J$52)</f>
        <v>#REF!</v>
      </c>
      <c r="M89" s="13" t="e">
        <f>SUMIFS(#REF!,#REF!,Tabelle1!$B89,#REF!,Tabelle1!M$54,#REF!,Tabelle1!$J$52)</f>
        <v>#REF!</v>
      </c>
      <c r="N89" s="13" t="e">
        <f>SUMIFS(#REF!,#REF!,Tabelle1!$B89,#REF!,Tabelle1!N$54,#REF!,Tabelle1!$J$52)</f>
        <v>#REF!</v>
      </c>
      <c r="O89" s="13" t="e">
        <f>SUMIFS(#REF!,#REF!,Tabelle1!$B89,#REF!,Tabelle1!O$54,#REF!,Tabelle1!$J$52)</f>
        <v>#REF!</v>
      </c>
      <c r="P89" s="13" t="e">
        <f>SUMIFS(#REF!,#REF!,Tabelle1!$B89,#REF!,Tabelle1!P$54,#REF!,Tabelle1!$J$52)</f>
        <v>#REF!</v>
      </c>
      <c r="R89" s="12" t="s">
        <v>29</v>
      </c>
      <c r="S89" s="13" t="e">
        <f>SUMIFS(#REF!,#REF!,Tabelle1!$B89,#REF!,Tabelle1!S$54,#REF!,Tabelle1!$R$52)</f>
        <v>#REF!</v>
      </c>
      <c r="T89" s="13" t="e">
        <f>SUMIFS(#REF!,#REF!,Tabelle1!$B89,#REF!,Tabelle1!T$54,#REF!,Tabelle1!$R$52)</f>
        <v>#REF!</v>
      </c>
      <c r="U89" s="13" t="e">
        <f>SUMIFS(#REF!,#REF!,Tabelle1!$B89,#REF!,Tabelle1!U$54,#REF!,Tabelle1!$R$52)</f>
        <v>#REF!</v>
      </c>
      <c r="V89" s="13" t="e">
        <f>SUMIFS(#REF!,#REF!,Tabelle1!$B89,#REF!,Tabelle1!V$54,#REF!,Tabelle1!$R$52)</f>
        <v>#REF!</v>
      </c>
      <c r="W89" s="13" t="e">
        <f>SUMIFS(#REF!,#REF!,Tabelle1!$B89,#REF!,Tabelle1!W$54,#REF!,Tabelle1!$R$52)</f>
        <v>#REF!</v>
      </c>
      <c r="X89" s="13" t="e">
        <f>SUMIFS(#REF!,#REF!,Tabelle1!$B89,#REF!,Tabelle1!X$54,#REF!,Tabelle1!$R$52)</f>
        <v>#REF!</v>
      </c>
    </row>
    <row r="90" spans="2:24" x14ac:dyDescent="0.25">
      <c r="B90" s="12" t="s">
        <v>30</v>
      </c>
      <c r="C90" s="13" t="e">
        <f>SUMIFS(#REF!,#REF!,Tabelle1!$B90,#REF!,Tabelle1!C$54,#REF!,Tabelle1!$B$52)</f>
        <v>#REF!</v>
      </c>
      <c r="D90" s="13" t="e">
        <f>SUMIFS(#REF!,#REF!,Tabelle1!$B90,#REF!,Tabelle1!D$54,#REF!,Tabelle1!$B$52)</f>
        <v>#REF!</v>
      </c>
      <c r="E90" s="13" t="e">
        <f>SUMIFS(#REF!,#REF!,Tabelle1!$B90,#REF!,Tabelle1!E$54,#REF!,Tabelle1!$B$52)</f>
        <v>#REF!</v>
      </c>
      <c r="F90" s="13" t="e">
        <f>SUMIFS(#REF!,#REF!,Tabelle1!$B90,#REF!,Tabelle1!F$54,#REF!,Tabelle1!$B$52)</f>
        <v>#REF!</v>
      </c>
      <c r="G90" s="13" t="e">
        <f>SUMIFS(#REF!,#REF!,Tabelle1!$B90,#REF!,Tabelle1!G$54,#REF!,Tabelle1!$B$52)</f>
        <v>#REF!</v>
      </c>
      <c r="H90" s="13" t="e">
        <f>SUMIFS(#REF!,#REF!,Tabelle1!$B90,#REF!,Tabelle1!H$54,#REF!,Tabelle1!$B$52)</f>
        <v>#REF!</v>
      </c>
      <c r="J90" s="12" t="s">
        <v>30</v>
      </c>
      <c r="K90" s="13" t="e">
        <f>SUMIFS(#REF!,#REF!,Tabelle1!$B90,#REF!,Tabelle1!K$54,#REF!,Tabelle1!$J$52)</f>
        <v>#REF!</v>
      </c>
      <c r="L90" s="13" t="e">
        <f>SUMIFS(#REF!,#REF!,Tabelle1!$B90,#REF!,Tabelle1!L$54,#REF!,Tabelle1!$J$52)</f>
        <v>#REF!</v>
      </c>
      <c r="M90" s="13" t="e">
        <f>SUMIFS(#REF!,#REF!,Tabelle1!$B90,#REF!,Tabelle1!M$54,#REF!,Tabelle1!$J$52)</f>
        <v>#REF!</v>
      </c>
      <c r="N90" s="13" t="e">
        <f>SUMIFS(#REF!,#REF!,Tabelle1!$B90,#REF!,Tabelle1!N$54,#REF!,Tabelle1!$J$52)</f>
        <v>#REF!</v>
      </c>
      <c r="O90" s="13" t="e">
        <f>SUMIFS(#REF!,#REF!,Tabelle1!$B90,#REF!,Tabelle1!O$54,#REF!,Tabelle1!$J$52)</f>
        <v>#REF!</v>
      </c>
      <c r="P90" s="13" t="e">
        <f>SUMIFS(#REF!,#REF!,Tabelle1!$B90,#REF!,Tabelle1!P$54,#REF!,Tabelle1!$J$52)</f>
        <v>#REF!</v>
      </c>
      <c r="R90" s="12" t="s">
        <v>30</v>
      </c>
      <c r="S90" s="13" t="e">
        <f>SUMIFS(#REF!,#REF!,Tabelle1!$B90,#REF!,Tabelle1!S$54,#REF!,Tabelle1!$R$52)</f>
        <v>#REF!</v>
      </c>
      <c r="T90" s="13" t="e">
        <f>SUMIFS(#REF!,#REF!,Tabelle1!$B90,#REF!,Tabelle1!T$54,#REF!,Tabelle1!$R$52)</f>
        <v>#REF!</v>
      </c>
      <c r="U90" s="13" t="e">
        <f>SUMIFS(#REF!,#REF!,Tabelle1!$B90,#REF!,Tabelle1!U$54,#REF!,Tabelle1!$R$52)</f>
        <v>#REF!</v>
      </c>
      <c r="V90" s="13" t="e">
        <f>SUMIFS(#REF!,#REF!,Tabelle1!$B90,#REF!,Tabelle1!V$54,#REF!,Tabelle1!$R$52)</f>
        <v>#REF!</v>
      </c>
      <c r="W90" s="13" t="e">
        <f>SUMIFS(#REF!,#REF!,Tabelle1!$B90,#REF!,Tabelle1!W$54,#REF!,Tabelle1!$R$52)</f>
        <v>#REF!</v>
      </c>
      <c r="X90" s="13" t="e">
        <f>SUMIFS(#REF!,#REF!,Tabelle1!$B90,#REF!,Tabelle1!X$54,#REF!,Tabelle1!$R$52)</f>
        <v>#REF!</v>
      </c>
    </row>
    <row r="91" spans="2:24" x14ac:dyDescent="0.25">
      <c r="B91" s="12" t="s">
        <v>31</v>
      </c>
      <c r="C91" s="13" t="e">
        <f>SUMIFS(#REF!,#REF!,Tabelle1!$B91,#REF!,Tabelle1!C$54,#REF!,Tabelle1!$B$52)</f>
        <v>#REF!</v>
      </c>
      <c r="D91" s="13" t="e">
        <f>SUMIFS(#REF!,#REF!,Tabelle1!$B91,#REF!,Tabelle1!D$54,#REF!,Tabelle1!$B$52)</f>
        <v>#REF!</v>
      </c>
      <c r="E91" s="13" t="e">
        <f>SUMIFS(#REF!,#REF!,Tabelle1!$B91,#REF!,Tabelle1!E$54,#REF!,Tabelle1!$B$52)</f>
        <v>#REF!</v>
      </c>
      <c r="F91" s="13" t="e">
        <f>SUMIFS(#REF!,#REF!,Tabelle1!$B91,#REF!,Tabelle1!F$54,#REF!,Tabelle1!$B$52)</f>
        <v>#REF!</v>
      </c>
      <c r="G91" s="13" t="e">
        <f>SUMIFS(#REF!,#REF!,Tabelle1!$B91,#REF!,Tabelle1!G$54,#REF!,Tabelle1!$B$52)</f>
        <v>#REF!</v>
      </c>
      <c r="H91" s="13" t="e">
        <f>SUMIFS(#REF!,#REF!,Tabelle1!$B91,#REF!,Tabelle1!H$54,#REF!,Tabelle1!$B$52)</f>
        <v>#REF!</v>
      </c>
      <c r="J91" s="12" t="s">
        <v>31</v>
      </c>
      <c r="K91" s="13" t="e">
        <f>SUMIFS(#REF!,#REF!,Tabelle1!$B91,#REF!,Tabelle1!K$54,#REF!,Tabelle1!$J$52)</f>
        <v>#REF!</v>
      </c>
      <c r="L91" s="13" t="e">
        <f>SUMIFS(#REF!,#REF!,Tabelle1!$B91,#REF!,Tabelle1!L$54,#REF!,Tabelle1!$J$52)</f>
        <v>#REF!</v>
      </c>
      <c r="M91" s="13" t="e">
        <f>SUMIFS(#REF!,#REF!,Tabelle1!$B91,#REF!,Tabelle1!M$54,#REF!,Tabelle1!$J$52)</f>
        <v>#REF!</v>
      </c>
      <c r="N91" s="13" t="e">
        <f>SUMIFS(#REF!,#REF!,Tabelle1!$B91,#REF!,Tabelle1!N$54,#REF!,Tabelle1!$J$52)</f>
        <v>#REF!</v>
      </c>
      <c r="O91" s="13" t="e">
        <f>SUMIFS(#REF!,#REF!,Tabelle1!$B91,#REF!,Tabelle1!O$54,#REF!,Tabelle1!$J$52)</f>
        <v>#REF!</v>
      </c>
      <c r="P91" s="13" t="e">
        <f>SUMIFS(#REF!,#REF!,Tabelle1!$B91,#REF!,Tabelle1!P$54,#REF!,Tabelle1!$J$52)</f>
        <v>#REF!</v>
      </c>
      <c r="R91" s="12" t="s">
        <v>31</v>
      </c>
      <c r="S91" s="13" t="e">
        <f>SUMIFS(#REF!,#REF!,Tabelle1!$B91,#REF!,Tabelle1!S$54,#REF!,Tabelle1!$R$52)</f>
        <v>#REF!</v>
      </c>
      <c r="T91" s="13" t="e">
        <f>SUMIFS(#REF!,#REF!,Tabelle1!$B91,#REF!,Tabelle1!T$54,#REF!,Tabelle1!$R$52)</f>
        <v>#REF!</v>
      </c>
      <c r="U91" s="13" t="e">
        <f>SUMIFS(#REF!,#REF!,Tabelle1!$B91,#REF!,Tabelle1!U$54,#REF!,Tabelle1!$R$52)</f>
        <v>#REF!</v>
      </c>
      <c r="V91" s="13" t="e">
        <f>SUMIFS(#REF!,#REF!,Tabelle1!$B91,#REF!,Tabelle1!V$54,#REF!,Tabelle1!$R$52)</f>
        <v>#REF!</v>
      </c>
      <c r="W91" s="13" t="e">
        <f>SUMIFS(#REF!,#REF!,Tabelle1!$B91,#REF!,Tabelle1!W$54,#REF!,Tabelle1!$R$52)</f>
        <v>#REF!</v>
      </c>
      <c r="X91" s="13" t="e">
        <f>SUMIFS(#REF!,#REF!,Tabelle1!$B91,#REF!,Tabelle1!X$54,#REF!,Tabelle1!$R$52)</f>
        <v>#REF!</v>
      </c>
    </row>
    <row r="92" spans="2:24" x14ac:dyDescent="0.25">
      <c r="B92" s="12" t="s">
        <v>32</v>
      </c>
      <c r="C92" s="13" t="e">
        <f>SUMIFS(#REF!,#REF!,Tabelle1!$B92,#REF!,Tabelle1!C$54,#REF!,Tabelle1!$B$52)</f>
        <v>#REF!</v>
      </c>
      <c r="D92" s="13" t="e">
        <f>SUMIFS(#REF!,#REF!,Tabelle1!$B92,#REF!,Tabelle1!D$54,#REF!,Tabelle1!$B$52)</f>
        <v>#REF!</v>
      </c>
      <c r="E92" s="13" t="e">
        <f>SUMIFS(#REF!,#REF!,Tabelle1!$B92,#REF!,Tabelle1!E$54,#REF!,Tabelle1!$B$52)</f>
        <v>#REF!</v>
      </c>
      <c r="F92" s="13" t="e">
        <f>SUMIFS(#REF!,#REF!,Tabelle1!$B92,#REF!,Tabelle1!F$54,#REF!,Tabelle1!$B$52)</f>
        <v>#REF!</v>
      </c>
      <c r="G92" s="13" t="e">
        <f>SUMIFS(#REF!,#REF!,Tabelle1!$B92,#REF!,Tabelle1!G$54,#REF!,Tabelle1!$B$52)</f>
        <v>#REF!</v>
      </c>
      <c r="H92" s="13" t="e">
        <f>SUMIFS(#REF!,#REF!,Tabelle1!$B92,#REF!,Tabelle1!H$54,#REF!,Tabelle1!$B$52)</f>
        <v>#REF!</v>
      </c>
      <c r="J92" s="12" t="s">
        <v>32</v>
      </c>
      <c r="K92" s="13" t="e">
        <f>SUMIFS(#REF!,#REF!,Tabelle1!$B92,#REF!,Tabelle1!K$54,#REF!,Tabelle1!$J$52)</f>
        <v>#REF!</v>
      </c>
      <c r="L92" s="13" t="e">
        <f>SUMIFS(#REF!,#REF!,Tabelle1!$B92,#REF!,Tabelle1!L$54,#REF!,Tabelle1!$J$52)</f>
        <v>#REF!</v>
      </c>
      <c r="M92" s="13" t="e">
        <f>SUMIFS(#REF!,#REF!,Tabelle1!$B92,#REF!,Tabelle1!M$54,#REF!,Tabelle1!$J$52)</f>
        <v>#REF!</v>
      </c>
      <c r="N92" s="13" t="e">
        <f>SUMIFS(#REF!,#REF!,Tabelle1!$B92,#REF!,Tabelle1!N$54,#REF!,Tabelle1!$J$52)</f>
        <v>#REF!</v>
      </c>
      <c r="O92" s="13" t="e">
        <f>SUMIFS(#REF!,#REF!,Tabelle1!$B92,#REF!,Tabelle1!O$54,#REF!,Tabelle1!$J$52)</f>
        <v>#REF!</v>
      </c>
      <c r="P92" s="13" t="e">
        <f>SUMIFS(#REF!,#REF!,Tabelle1!$B92,#REF!,Tabelle1!P$54,#REF!,Tabelle1!$J$52)</f>
        <v>#REF!</v>
      </c>
      <c r="R92" s="12" t="s">
        <v>32</v>
      </c>
      <c r="S92" s="13" t="e">
        <f>SUMIFS(#REF!,#REF!,Tabelle1!$B92,#REF!,Tabelle1!S$54,#REF!,Tabelle1!$R$52)</f>
        <v>#REF!</v>
      </c>
      <c r="T92" s="13" t="e">
        <f>SUMIFS(#REF!,#REF!,Tabelle1!$B92,#REF!,Tabelle1!T$54,#REF!,Tabelle1!$R$52)</f>
        <v>#REF!</v>
      </c>
      <c r="U92" s="13" t="e">
        <f>SUMIFS(#REF!,#REF!,Tabelle1!$B92,#REF!,Tabelle1!U$54,#REF!,Tabelle1!$R$52)</f>
        <v>#REF!</v>
      </c>
      <c r="V92" s="13" t="e">
        <f>SUMIFS(#REF!,#REF!,Tabelle1!$B92,#REF!,Tabelle1!V$54,#REF!,Tabelle1!$R$52)</f>
        <v>#REF!</v>
      </c>
      <c r="W92" s="13" t="e">
        <f>SUMIFS(#REF!,#REF!,Tabelle1!$B92,#REF!,Tabelle1!W$54,#REF!,Tabelle1!$R$52)</f>
        <v>#REF!</v>
      </c>
      <c r="X92" s="13" t="e">
        <f>SUMIFS(#REF!,#REF!,Tabelle1!$B92,#REF!,Tabelle1!X$54,#REF!,Tabelle1!$R$52)</f>
        <v>#REF!</v>
      </c>
    </row>
    <row r="93" spans="2:24" x14ac:dyDescent="0.25">
      <c r="B93" s="12" t="s">
        <v>33</v>
      </c>
      <c r="C93" s="13" t="e">
        <f>SUMIFS(#REF!,#REF!,Tabelle1!$B93,#REF!,Tabelle1!C$54,#REF!,Tabelle1!$B$52)</f>
        <v>#REF!</v>
      </c>
      <c r="D93" s="13" t="e">
        <f>SUMIFS(#REF!,#REF!,Tabelle1!$B93,#REF!,Tabelle1!D$54,#REF!,Tabelle1!$B$52)</f>
        <v>#REF!</v>
      </c>
      <c r="E93" s="13" t="e">
        <f>SUMIFS(#REF!,#REF!,Tabelle1!$B93,#REF!,Tabelle1!E$54,#REF!,Tabelle1!$B$52)</f>
        <v>#REF!</v>
      </c>
      <c r="F93" s="13" t="e">
        <f>SUMIFS(#REF!,#REF!,Tabelle1!$B93,#REF!,Tabelle1!F$54,#REF!,Tabelle1!$B$52)</f>
        <v>#REF!</v>
      </c>
      <c r="G93" s="13" t="e">
        <f>SUMIFS(#REF!,#REF!,Tabelle1!$B93,#REF!,Tabelle1!G$54,#REF!,Tabelle1!$B$52)</f>
        <v>#REF!</v>
      </c>
      <c r="H93" s="13" t="e">
        <f>SUMIFS(#REF!,#REF!,Tabelle1!$B93,#REF!,Tabelle1!H$54,#REF!,Tabelle1!$B$52)</f>
        <v>#REF!</v>
      </c>
      <c r="J93" s="12" t="s">
        <v>33</v>
      </c>
      <c r="K93" s="13" t="e">
        <f>SUMIFS(#REF!,#REF!,Tabelle1!$B93,#REF!,Tabelle1!K$54,#REF!,Tabelle1!$J$52)</f>
        <v>#REF!</v>
      </c>
      <c r="L93" s="13" t="e">
        <f>SUMIFS(#REF!,#REF!,Tabelle1!$B93,#REF!,Tabelle1!L$54,#REF!,Tabelle1!$J$52)</f>
        <v>#REF!</v>
      </c>
      <c r="M93" s="13" t="e">
        <f>SUMIFS(#REF!,#REF!,Tabelle1!$B93,#REF!,Tabelle1!M$54,#REF!,Tabelle1!$J$52)</f>
        <v>#REF!</v>
      </c>
      <c r="N93" s="13" t="e">
        <f>SUMIFS(#REF!,#REF!,Tabelle1!$B93,#REF!,Tabelle1!N$54,#REF!,Tabelle1!$J$52)</f>
        <v>#REF!</v>
      </c>
      <c r="O93" s="13" t="e">
        <f>SUMIFS(#REF!,#REF!,Tabelle1!$B93,#REF!,Tabelle1!O$54,#REF!,Tabelle1!$J$52)</f>
        <v>#REF!</v>
      </c>
      <c r="P93" s="13" t="e">
        <f>SUMIFS(#REF!,#REF!,Tabelle1!$B93,#REF!,Tabelle1!P$54,#REF!,Tabelle1!$J$52)</f>
        <v>#REF!</v>
      </c>
      <c r="R93" s="12" t="s">
        <v>33</v>
      </c>
      <c r="S93" s="13" t="e">
        <f>SUMIFS(#REF!,#REF!,Tabelle1!$B93,#REF!,Tabelle1!S$54,#REF!,Tabelle1!$R$52)</f>
        <v>#REF!</v>
      </c>
      <c r="T93" s="13" t="e">
        <f>SUMIFS(#REF!,#REF!,Tabelle1!$B93,#REF!,Tabelle1!T$54,#REF!,Tabelle1!$R$52)</f>
        <v>#REF!</v>
      </c>
      <c r="U93" s="13" t="e">
        <f>SUMIFS(#REF!,#REF!,Tabelle1!$B93,#REF!,Tabelle1!U$54,#REF!,Tabelle1!$R$52)</f>
        <v>#REF!</v>
      </c>
      <c r="V93" s="13" t="e">
        <f>SUMIFS(#REF!,#REF!,Tabelle1!$B93,#REF!,Tabelle1!V$54,#REF!,Tabelle1!$R$52)</f>
        <v>#REF!</v>
      </c>
      <c r="W93" s="13" t="e">
        <f>SUMIFS(#REF!,#REF!,Tabelle1!$B93,#REF!,Tabelle1!W$54,#REF!,Tabelle1!$R$52)</f>
        <v>#REF!</v>
      </c>
      <c r="X93" s="13" t="e">
        <f>SUMIFS(#REF!,#REF!,Tabelle1!$B93,#REF!,Tabelle1!X$54,#REF!,Tabelle1!$R$52)</f>
        <v>#REF!</v>
      </c>
    </row>
    <row r="94" spans="2:24" x14ac:dyDescent="0.25">
      <c r="B94" s="12" t="s">
        <v>34</v>
      </c>
      <c r="C94" s="13" t="e">
        <f>SUMIFS(#REF!,#REF!,Tabelle1!$B94,#REF!,Tabelle1!C$54,#REF!,Tabelle1!$B$52)</f>
        <v>#REF!</v>
      </c>
      <c r="D94" s="13" t="e">
        <f>SUMIFS(#REF!,#REF!,Tabelle1!$B94,#REF!,Tabelle1!D$54,#REF!,Tabelle1!$B$52)</f>
        <v>#REF!</v>
      </c>
      <c r="E94" s="13" t="e">
        <f>SUMIFS(#REF!,#REF!,Tabelle1!$B94,#REF!,Tabelle1!E$54,#REF!,Tabelle1!$B$52)</f>
        <v>#REF!</v>
      </c>
      <c r="F94" s="13" t="e">
        <f>SUMIFS(#REF!,#REF!,Tabelle1!$B94,#REF!,Tabelle1!F$54,#REF!,Tabelle1!$B$52)</f>
        <v>#REF!</v>
      </c>
      <c r="G94" s="13" t="e">
        <f>SUMIFS(#REF!,#REF!,Tabelle1!$B94,#REF!,Tabelle1!G$54,#REF!,Tabelle1!$B$52)</f>
        <v>#REF!</v>
      </c>
      <c r="H94" s="13" t="e">
        <f>SUMIFS(#REF!,#REF!,Tabelle1!$B94,#REF!,Tabelle1!H$54,#REF!,Tabelle1!$B$52)</f>
        <v>#REF!</v>
      </c>
      <c r="J94" s="12" t="s">
        <v>34</v>
      </c>
      <c r="K94" s="13" t="e">
        <f>SUMIFS(#REF!,#REF!,Tabelle1!$B94,#REF!,Tabelle1!K$54,#REF!,Tabelle1!$J$52)</f>
        <v>#REF!</v>
      </c>
      <c r="L94" s="13" t="e">
        <f>SUMIFS(#REF!,#REF!,Tabelle1!$B94,#REF!,Tabelle1!L$54,#REF!,Tabelle1!$J$52)</f>
        <v>#REF!</v>
      </c>
      <c r="M94" s="13" t="e">
        <f>SUMIFS(#REF!,#REF!,Tabelle1!$B94,#REF!,Tabelle1!M$54,#REF!,Tabelle1!$J$52)</f>
        <v>#REF!</v>
      </c>
      <c r="N94" s="13" t="e">
        <f>SUMIFS(#REF!,#REF!,Tabelle1!$B94,#REF!,Tabelle1!N$54,#REF!,Tabelle1!$J$52)</f>
        <v>#REF!</v>
      </c>
      <c r="O94" s="13" t="e">
        <f>SUMIFS(#REF!,#REF!,Tabelle1!$B94,#REF!,Tabelle1!O$54,#REF!,Tabelle1!$J$52)</f>
        <v>#REF!</v>
      </c>
      <c r="P94" s="13" t="e">
        <f>SUMIFS(#REF!,#REF!,Tabelle1!$B94,#REF!,Tabelle1!P$54,#REF!,Tabelle1!$J$52)</f>
        <v>#REF!</v>
      </c>
      <c r="R94" s="12" t="s">
        <v>34</v>
      </c>
      <c r="S94" s="13" t="e">
        <f>SUMIFS(#REF!,#REF!,Tabelle1!$B94,#REF!,Tabelle1!S$54,#REF!,Tabelle1!$R$52)</f>
        <v>#REF!</v>
      </c>
      <c r="T94" s="13" t="e">
        <f>SUMIFS(#REF!,#REF!,Tabelle1!$B94,#REF!,Tabelle1!T$54,#REF!,Tabelle1!$R$52)</f>
        <v>#REF!</v>
      </c>
      <c r="U94" s="13" t="e">
        <f>SUMIFS(#REF!,#REF!,Tabelle1!$B94,#REF!,Tabelle1!U$54,#REF!,Tabelle1!$R$52)</f>
        <v>#REF!</v>
      </c>
      <c r="V94" s="13" t="e">
        <f>SUMIFS(#REF!,#REF!,Tabelle1!$B94,#REF!,Tabelle1!V$54,#REF!,Tabelle1!$R$52)</f>
        <v>#REF!</v>
      </c>
      <c r="W94" s="13" t="e">
        <f>SUMIFS(#REF!,#REF!,Tabelle1!$B94,#REF!,Tabelle1!W$54,#REF!,Tabelle1!$R$52)</f>
        <v>#REF!</v>
      </c>
      <c r="X94" s="13" t="e">
        <f>SUMIFS(#REF!,#REF!,Tabelle1!$B94,#REF!,Tabelle1!X$54,#REF!,Tabelle1!$R$52)</f>
        <v>#REF!</v>
      </c>
    </row>
    <row r="95" spans="2:24" x14ac:dyDescent="0.25">
      <c r="B95" s="12" t="s">
        <v>35</v>
      </c>
      <c r="C95" s="13" t="e">
        <f>SUMIFS(#REF!,#REF!,Tabelle1!$B95,#REF!,Tabelle1!C$54,#REF!,Tabelle1!$B$52)</f>
        <v>#REF!</v>
      </c>
      <c r="D95" s="13" t="e">
        <f>SUMIFS(#REF!,#REF!,Tabelle1!$B95,#REF!,Tabelle1!D$54,#REF!,Tabelle1!$B$52)</f>
        <v>#REF!</v>
      </c>
      <c r="E95" s="13" t="e">
        <f>SUMIFS(#REF!,#REF!,Tabelle1!$B95,#REF!,Tabelle1!E$54,#REF!,Tabelle1!$B$52)</f>
        <v>#REF!</v>
      </c>
      <c r="F95" s="13" t="e">
        <f>SUMIFS(#REF!,#REF!,Tabelle1!$B95,#REF!,Tabelle1!F$54,#REF!,Tabelle1!$B$52)</f>
        <v>#REF!</v>
      </c>
      <c r="G95" s="13" t="e">
        <f>SUMIFS(#REF!,#REF!,Tabelle1!$B95,#REF!,Tabelle1!G$54,#REF!,Tabelle1!$B$52)</f>
        <v>#REF!</v>
      </c>
      <c r="H95" s="13" t="e">
        <f>SUMIFS(#REF!,#REF!,Tabelle1!$B95,#REF!,Tabelle1!H$54,#REF!,Tabelle1!$B$52)</f>
        <v>#REF!</v>
      </c>
      <c r="J95" s="12" t="s">
        <v>35</v>
      </c>
      <c r="K95" s="13" t="e">
        <f>SUMIFS(#REF!,#REF!,Tabelle1!$B95,#REF!,Tabelle1!K$54,#REF!,Tabelle1!$J$52)</f>
        <v>#REF!</v>
      </c>
      <c r="L95" s="13" t="e">
        <f>SUMIFS(#REF!,#REF!,Tabelle1!$B95,#REF!,Tabelle1!L$54,#REF!,Tabelle1!$J$52)</f>
        <v>#REF!</v>
      </c>
      <c r="M95" s="13" t="e">
        <f>SUMIFS(#REF!,#REF!,Tabelle1!$B95,#REF!,Tabelle1!M$54,#REF!,Tabelle1!$J$52)</f>
        <v>#REF!</v>
      </c>
      <c r="N95" s="13" t="e">
        <f>SUMIFS(#REF!,#REF!,Tabelle1!$B95,#REF!,Tabelle1!N$54,#REF!,Tabelle1!$J$52)</f>
        <v>#REF!</v>
      </c>
      <c r="O95" s="13" t="e">
        <f>SUMIFS(#REF!,#REF!,Tabelle1!$B95,#REF!,Tabelle1!O$54,#REF!,Tabelle1!$J$52)</f>
        <v>#REF!</v>
      </c>
      <c r="P95" s="13" t="e">
        <f>SUMIFS(#REF!,#REF!,Tabelle1!$B95,#REF!,Tabelle1!P$54,#REF!,Tabelle1!$J$52)</f>
        <v>#REF!</v>
      </c>
      <c r="R95" s="12" t="s">
        <v>35</v>
      </c>
      <c r="S95" s="13" t="e">
        <f>SUMIFS(#REF!,#REF!,Tabelle1!$B95,#REF!,Tabelle1!S$54,#REF!,Tabelle1!$R$52)</f>
        <v>#REF!</v>
      </c>
      <c r="T95" s="13" t="e">
        <f>SUMIFS(#REF!,#REF!,Tabelle1!$B95,#REF!,Tabelle1!T$54,#REF!,Tabelle1!$R$52)</f>
        <v>#REF!</v>
      </c>
      <c r="U95" s="13" t="e">
        <f>SUMIFS(#REF!,#REF!,Tabelle1!$B95,#REF!,Tabelle1!U$54,#REF!,Tabelle1!$R$52)</f>
        <v>#REF!</v>
      </c>
      <c r="V95" s="13" t="e">
        <f>SUMIFS(#REF!,#REF!,Tabelle1!$B95,#REF!,Tabelle1!V$54,#REF!,Tabelle1!$R$52)</f>
        <v>#REF!</v>
      </c>
      <c r="W95" s="13" t="e">
        <f>SUMIFS(#REF!,#REF!,Tabelle1!$B95,#REF!,Tabelle1!W$54,#REF!,Tabelle1!$R$52)</f>
        <v>#REF!</v>
      </c>
      <c r="X95" s="13" t="e">
        <f>SUMIFS(#REF!,#REF!,Tabelle1!$B95,#REF!,Tabelle1!X$54,#REF!,Tabelle1!$R$52)</f>
        <v>#REF!</v>
      </c>
    </row>
    <row r="96" spans="2:24" x14ac:dyDescent="0.25">
      <c r="B96" s="12" t="s">
        <v>36</v>
      </c>
      <c r="C96" s="13" t="e">
        <f>SUMIFS(#REF!,#REF!,Tabelle1!$B96,#REF!,Tabelle1!C$54,#REF!,Tabelle1!$B$52)</f>
        <v>#REF!</v>
      </c>
      <c r="D96" s="13" t="e">
        <f>SUMIFS(#REF!,#REF!,Tabelle1!$B96,#REF!,Tabelle1!D$54,#REF!,Tabelle1!$B$52)</f>
        <v>#REF!</v>
      </c>
      <c r="E96" s="13" t="e">
        <f>SUMIFS(#REF!,#REF!,Tabelle1!$B96,#REF!,Tabelle1!E$54,#REF!,Tabelle1!$B$52)</f>
        <v>#REF!</v>
      </c>
      <c r="F96" s="13" t="e">
        <f>SUMIFS(#REF!,#REF!,Tabelle1!$B96,#REF!,Tabelle1!F$54,#REF!,Tabelle1!$B$52)</f>
        <v>#REF!</v>
      </c>
      <c r="G96" s="13" t="e">
        <f>SUMIFS(#REF!,#REF!,Tabelle1!$B96,#REF!,Tabelle1!G$54,#REF!,Tabelle1!$B$52)</f>
        <v>#REF!</v>
      </c>
      <c r="H96" s="13" t="e">
        <f>SUMIFS(#REF!,#REF!,Tabelle1!$B96,#REF!,Tabelle1!H$54,#REF!,Tabelle1!$B$52)</f>
        <v>#REF!</v>
      </c>
      <c r="J96" s="12" t="s">
        <v>36</v>
      </c>
      <c r="K96" s="13" t="e">
        <f>SUMIFS(#REF!,#REF!,Tabelle1!$B96,#REF!,Tabelle1!K$54,#REF!,Tabelle1!$J$52)</f>
        <v>#REF!</v>
      </c>
      <c r="L96" s="13" t="e">
        <f>SUMIFS(#REF!,#REF!,Tabelle1!$B96,#REF!,Tabelle1!L$54,#REF!,Tabelle1!$J$52)</f>
        <v>#REF!</v>
      </c>
      <c r="M96" s="13" t="e">
        <f>SUMIFS(#REF!,#REF!,Tabelle1!$B96,#REF!,Tabelle1!M$54,#REF!,Tabelle1!$J$52)</f>
        <v>#REF!</v>
      </c>
      <c r="N96" s="13" t="e">
        <f>SUMIFS(#REF!,#REF!,Tabelle1!$B96,#REF!,Tabelle1!N$54,#REF!,Tabelle1!$J$52)</f>
        <v>#REF!</v>
      </c>
      <c r="O96" s="13" t="e">
        <f>SUMIFS(#REF!,#REF!,Tabelle1!$B96,#REF!,Tabelle1!O$54,#REF!,Tabelle1!$J$52)</f>
        <v>#REF!</v>
      </c>
      <c r="P96" s="13" t="e">
        <f>SUMIFS(#REF!,#REF!,Tabelle1!$B96,#REF!,Tabelle1!P$54,#REF!,Tabelle1!$J$52)</f>
        <v>#REF!</v>
      </c>
      <c r="R96" s="12" t="s">
        <v>36</v>
      </c>
      <c r="S96" s="13" t="e">
        <f>SUMIFS(#REF!,#REF!,Tabelle1!$B96,#REF!,Tabelle1!S$54,#REF!,Tabelle1!$R$52)</f>
        <v>#REF!</v>
      </c>
      <c r="T96" s="13" t="e">
        <f>SUMIFS(#REF!,#REF!,Tabelle1!$B96,#REF!,Tabelle1!T$54,#REF!,Tabelle1!$R$52)</f>
        <v>#REF!</v>
      </c>
      <c r="U96" s="13" t="e">
        <f>SUMIFS(#REF!,#REF!,Tabelle1!$B96,#REF!,Tabelle1!U$54,#REF!,Tabelle1!$R$52)</f>
        <v>#REF!</v>
      </c>
      <c r="V96" s="13" t="e">
        <f>SUMIFS(#REF!,#REF!,Tabelle1!$B96,#REF!,Tabelle1!V$54,#REF!,Tabelle1!$R$52)</f>
        <v>#REF!</v>
      </c>
      <c r="W96" s="13" t="e">
        <f>SUMIFS(#REF!,#REF!,Tabelle1!$B96,#REF!,Tabelle1!W$54,#REF!,Tabelle1!$R$52)</f>
        <v>#REF!</v>
      </c>
      <c r="X96" s="13" t="e">
        <f>SUMIFS(#REF!,#REF!,Tabelle1!$B96,#REF!,Tabelle1!X$54,#REF!,Tabelle1!$R$52)</f>
        <v>#REF!</v>
      </c>
    </row>
    <row r="97" spans="2:24" x14ac:dyDescent="0.25">
      <c r="B97" s="12" t="s">
        <v>22</v>
      </c>
      <c r="C97" s="13" t="e">
        <f>SUMIFS(#REF!,#REF!,Tabelle1!$B97,#REF!,Tabelle1!C$54,#REF!,Tabelle1!$B$52)</f>
        <v>#REF!</v>
      </c>
      <c r="D97" s="13" t="e">
        <f>SUMIFS(#REF!,#REF!,Tabelle1!$B97,#REF!,Tabelle1!D$54,#REF!,Tabelle1!$B$52)</f>
        <v>#REF!</v>
      </c>
      <c r="E97" s="13" t="e">
        <f>SUMIFS(#REF!,#REF!,Tabelle1!$B97,#REF!,Tabelle1!E$54,#REF!,Tabelle1!$B$52)</f>
        <v>#REF!</v>
      </c>
      <c r="F97" s="13" t="e">
        <f>SUMIFS(#REF!,#REF!,Tabelle1!$B97,#REF!,Tabelle1!F$54,#REF!,Tabelle1!$B$52)</f>
        <v>#REF!</v>
      </c>
      <c r="G97" s="13" t="e">
        <f>SUMIFS(#REF!,#REF!,Tabelle1!$B97,#REF!,Tabelle1!G$54,#REF!,Tabelle1!$B$52)</f>
        <v>#REF!</v>
      </c>
      <c r="H97" s="13" t="e">
        <f>SUMIFS(#REF!,#REF!,Tabelle1!$B97,#REF!,Tabelle1!H$54,#REF!,Tabelle1!$B$52)</f>
        <v>#REF!</v>
      </c>
      <c r="J97" s="12" t="s">
        <v>22</v>
      </c>
      <c r="K97" s="13" t="e">
        <f>SUMIFS(#REF!,#REF!,Tabelle1!$B97,#REF!,Tabelle1!K$54,#REF!,Tabelle1!$J$52)</f>
        <v>#REF!</v>
      </c>
      <c r="L97" s="13" t="e">
        <f>SUMIFS(#REF!,#REF!,Tabelle1!$B97,#REF!,Tabelle1!L$54,#REF!,Tabelle1!$J$52)</f>
        <v>#REF!</v>
      </c>
      <c r="M97" s="13" t="e">
        <f>SUMIFS(#REF!,#REF!,Tabelle1!$B97,#REF!,Tabelle1!M$54,#REF!,Tabelle1!$J$52)</f>
        <v>#REF!</v>
      </c>
      <c r="N97" s="13" t="e">
        <f>SUMIFS(#REF!,#REF!,Tabelle1!$B97,#REF!,Tabelle1!N$54,#REF!,Tabelle1!$J$52)</f>
        <v>#REF!</v>
      </c>
      <c r="O97" s="13" t="e">
        <f>SUMIFS(#REF!,#REF!,Tabelle1!$B97,#REF!,Tabelle1!O$54,#REF!,Tabelle1!$J$52)</f>
        <v>#REF!</v>
      </c>
      <c r="P97" s="13" t="e">
        <f>SUMIFS(#REF!,#REF!,Tabelle1!$B97,#REF!,Tabelle1!P$54,#REF!,Tabelle1!$J$52)</f>
        <v>#REF!</v>
      </c>
      <c r="R97" s="12" t="s">
        <v>22</v>
      </c>
      <c r="S97" s="13" t="e">
        <f>SUMIFS(#REF!,#REF!,Tabelle1!$B97,#REF!,Tabelle1!S$54,#REF!,Tabelle1!$R$52)</f>
        <v>#REF!</v>
      </c>
      <c r="T97" s="13" t="e">
        <f>SUMIFS(#REF!,#REF!,Tabelle1!$B97,#REF!,Tabelle1!T$54,#REF!,Tabelle1!$R$52)</f>
        <v>#REF!</v>
      </c>
      <c r="U97" s="13" t="e">
        <f>SUMIFS(#REF!,#REF!,Tabelle1!$B97,#REF!,Tabelle1!U$54,#REF!,Tabelle1!$R$52)</f>
        <v>#REF!</v>
      </c>
      <c r="V97" s="13" t="e">
        <f>SUMIFS(#REF!,#REF!,Tabelle1!$B97,#REF!,Tabelle1!V$54,#REF!,Tabelle1!$R$52)</f>
        <v>#REF!</v>
      </c>
      <c r="W97" s="13" t="e">
        <f>SUMIFS(#REF!,#REF!,Tabelle1!$B97,#REF!,Tabelle1!W$54,#REF!,Tabelle1!$R$52)</f>
        <v>#REF!</v>
      </c>
      <c r="X97" s="13" t="e">
        <f>SUMIFS(#REF!,#REF!,Tabelle1!$B97,#REF!,Tabelle1!X$54,#REF!,Tabelle1!$R$52)</f>
        <v>#REF!</v>
      </c>
    </row>
    <row r="98" spans="2:24" x14ac:dyDescent="0.25">
      <c r="B98" s="12" t="s">
        <v>23</v>
      </c>
      <c r="C98" s="13" t="e">
        <f>SUMIFS(#REF!,#REF!,Tabelle1!$B98,#REF!,Tabelle1!C$54,#REF!,Tabelle1!$B$52)</f>
        <v>#REF!</v>
      </c>
      <c r="D98" s="13" t="e">
        <f>SUMIFS(#REF!,#REF!,Tabelle1!$B98,#REF!,Tabelle1!D$54,#REF!,Tabelle1!$B$52)</f>
        <v>#REF!</v>
      </c>
      <c r="E98" s="13" t="e">
        <f>SUMIFS(#REF!,#REF!,Tabelle1!$B98,#REF!,Tabelle1!E$54,#REF!,Tabelle1!$B$52)</f>
        <v>#REF!</v>
      </c>
      <c r="F98" s="13" t="e">
        <f>SUMIFS(#REF!,#REF!,Tabelle1!$B98,#REF!,Tabelle1!F$54,#REF!,Tabelle1!$B$52)</f>
        <v>#REF!</v>
      </c>
      <c r="G98" s="13" t="e">
        <f>SUMIFS(#REF!,#REF!,Tabelle1!$B98,#REF!,Tabelle1!G$54,#REF!,Tabelle1!$B$52)</f>
        <v>#REF!</v>
      </c>
      <c r="H98" s="13" t="e">
        <f>SUMIFS(#REF!,#REF!,Tabelle1!$B98,#REF!,Tabelle1!H$54,#REF!,Tabelle1!$B$52)</f>
        <v>#REF!</v>
      </c>
      <c r="J98" s="12" t="s">
        <v>23</v>
      </c>
      <c r="K98" s="13" t="e">
        <f>SUMIFS(#REF!,#REF!,Tabelle1!$B98,#REF!,Tabelle1!K$54,#REF!,Tabelle1!$J$52)</f>
        <v>#REF!</v>
      </c>
      <c r="L98" s="13" t="e">
        <f>SUMIFS(#REF!,#REF!,Tabelle1!$B98,#REF!,Tabelle1!L$54,#REF!,Tabelle1!$J$52)</f>
        <v>#REF!</v>
      </c>
      <c r="M98" s="13" t="e">
        <f>SUMIFS(#REF!,#REF!,Tabelle1!$B98,#REF!,Tabelle1!M$54,#REF!,Tabelle1!$J$52)</f>
        <v>#REF!</v>
      </c>
      <c r="N98" s="13" t="e">
        <f>SUMIFS(#REF!,#REF!,Tabelle1!$B98,#REF!,Tabelle1!N$54,#REF!,Tabelle1!$J$52)</f>
        <v>#REF!</v>
      </c>
      <c r="O98" s="13" t="e">
        <f>SUMIFS(#REF!,#REF!,Tabelle1!$B98,#REF!,Tabelle1!O$54,#REF!,Tabelle1!$J$52)</f>
        <v>#REF!</v>
      </c>
      <c r="P98" s="13" t="e">
        <f>SUMIFS(#REF!,#REF!,Tabelle1!$B98,#REF!,Tabelle1!P$54,#REF!,Tabelle1!$J$52)</f>
        <v>#REF!</v>
      </c>
      <c r="R98" s="12" t="s">
        <v>23</v>
      </c>
      <c r="S98" s="13" t="e">
        <f>SUMIFS(#REF!,#REF!,Tabelle1!$B98,#REF!,Tabelle1!S$54,#REF!,Tabelle1!$R$52)</f>
        <v>#REF!</v>
      </c>
      <c r="T98" s="13" t="e">
        <f>SUMIFS(#REF!,#REF!,Tabelle1!$B98,#REF!,Tabelle1!T$54,#REF!,Tabelle1!$R$52)</f>
        <v>#REF!</v>
      </c>
      <c r="U98" s="13" t="e">
        <f>SUMIFS(#REF!,#REF!,Tabelle1!$B98,#REF!,Tabelle1!U$54,#REF!,Tabelle1!$R$52)</f>
        <v>#REF!</v>
      </c>
      <c r="V98" s="13" t="e">
        <f>SUMIFS(#REF!,#REF!,Tabelle1!$B98,#REF!,Tabelle1!V$54,#REF!,Tabelle1!$R$52)</f>
        <v>#REF!</v>
      </c>
      <c r="W98" s="13" t="e">
        <f>SUMIFS(#REF!,#REF!,Tabelle1!$B98,#REF!,Tabelle1!W$54,#REF!,Tabelle1!$R$52)</f>
        <v>#REF!</v>
      </c>
      <c r="X98" s="13" t="e">
        <f>SUMIFS(#REF!,#REF!,Tabelle1!$B98,#REF!,Tabelle1!X$54,#REF!,Tabelle1!$R$52)</f>
        <v>#REF!</v>
      </c>
    </row>
    <row r="99" spans="2:24" x14ac:dyDescent="0.25">
      <c r="B99" s="12" t="s">
        <v>24</v>
      </c>
      <c r="C99" s="13" t="e">
        <f>SUMIFS(#REF!,#REF!,Tabelle1!$B99,#REF!,Tabelle1!C$54,#REF!,Tabelle1!$B$52)</f>
        <v>#REF!</v>
      </c>
      <c r="D99" s="13" t="e">
        <f>SUMIFS(#REF!,#REF!,Tabelle1!$B99,#REF!,Tabelle1!D$54,#REF!,Tabelle1!$B$52)</f>
        <v>#REF!</v>
      </c>
      <c r="E99" s="13" t="e">
        <f>SUMIFS(#REF!,#REF!,Tabelle1!$B99,#REF!,Tabelle1!E$54,#REF!,Tabelle1!$B$52)</f>
        <v>#REF!</v>
      </c>
      <c r="F99" s="13" t="e">
        <f>SUMIFS(#REF!,#REF!,Tabelle1!$B99,#REF!,Tabelle1!F$54,#REF!,Tabelle1!$B$52)</f>
        <v>#REF!</v>
      </c>
      <c r="G99" s="13" t="e">
        <f>SUMIFS(#REF!,#REF!,Tabelle1!$B99,#REF!,Tabelle1!G$54,#REF!,Tabelle1!$B$52)</f>
        <v>#REF!</v>
      </c>
      <c r="H99" s="13" t="e">
        <f>SUMIFS(#REF!,#REF!,Tabelle1!$B99,#REF!,Tabelle1!H$54,#REF!,Tabelle1!$B$52)</f>
        <v>#REF!</v>
      </c>
      <c r="J99" s="12" t="s">
        <v>24</v>
      </c>
      <c r="K99" s="13" t="e">
        <f>SUMIFS(#REF!,#REF!,Tabelle1!$B99,#REF!,Tabelle1!K$54,#REF!,Tabelle1!$J$52)</f>
        <v>#REF!</v>
      </c>
      <c r="L99" s="13" t="e">
        <f>SUMIFS(#REF!,#REF!,Tabelle1!$B99,#REF!,Tabelle1!L$54,#REF!,Tabelle1!$J$52)</f>
        <v>#REF!</v>
      </c>
      <c r="M99" s="13" t="e">
        <f>SUMIFS(#REF!,#REF!,Tabelle1!$B99,#REF!,Tabelle1!M$54,#REF!,Tabelle1!$J$52)</f>
        <v>#REF!</v>
      </c>
      <c r="N99" s="13" t="e">
        <f>SUMIFS(#REF!,#REF!,Tabelle1!$B99,#REF!,Tabelle1!N$54,#REF!,Tabelle1!$J$52)</f>
        <v>#REF!</v>
      </c>
      <c r="O99" s="13" t="e">
        <f>SUMIFS(#REF!,#REF!,Tabelle1!$B99,#REF!,Tabelle1!O$54,#REF!,Tabelle1!$J$52)</f>
        <v>#REF!</v>
      </c>
      <c r="P99" s="13" t="e">
        <f>SUMIFS(#REF!,#REF!,Tabelle1!$B99,#REF!,Tabelle1!P$54,#REF!,Tabelle1!$J$52)</f>
        <v>#REF!</v>
      </c>
      <c r="R99" s="12" t="s">
        <v>24</v>
      </c>
      <c r="S99" s="13" t="e">
        <f>SUMIFS(#REF!,#REF!,Tabelle1!$B99,#REF!,Tabelle1!S$54,#REF!,Tabelle1!$R$52)</f>
        <v>#REF!</v>
      </c>
      <c r="T99" s="13" t="e">
        <f>SUMIFS(#REF!,#REF!,Tabelle1!$B99,#REF!,Tabelle1!T$54,#REF!,Tabelle1!$R$52)</f>
        <v>#REF!</v>
      </c>
      <c r="U99" s="13" t="e">
        <f>SUMIFS(#REF!,#REF!,Tabelle1!$B99,#REF!,Tabelle1!U$54,#REF!,Tabelle1!$R$52)</f>
        <v>#REF!</v>
      </c>
      <c r="V99" s="13" t="e">
        <f>SUMIFS(#REF!,#REF!,Tabelle1!$B99,#REF!,Tabelle1!V$54,#REF!,Tabelle1!$R$52)</f>
        <v>#REF!</v>
      </c>
      <c r="W99" s="13" t="e">
        <f>SUMIFS(#REF!,#REF!,Tabelle1!$B99,#REF!,Tabelle1!W$54,#REF!,Tabelle1!$R$52)</f>
        <v>#REF!</v>
      </c>
      <c r="X99" s="13" t="e">
        <f>SUMIFS(#REF!,#REF!,Tabelle1!$B99,#REF!,Tabelle1!X$54,#REF!,Tabelle1!$R$52)</f>
        <v>#REF!</v>
      </c>
    </row>
    <row r="103" spans="2:24" x14ac:dyDescent="0.25">
      <c r="B103" s="4" t="s">
        <v>48</v>
      </c>
      <c r="C103" s="6" t="s">
        <v>53</v>
      </c>
      <c r="D103" s="5"/>
      <c r="E103" s="5"/>
      <c r="F103" s="5"/>
      <c r="G103" s="5"/>
      <c r="H103" s="14"/>
      <c r="I103" s="14"/>
      <c r="J103" s="4" t="s">
        <v>48</v>
      </c>
      <c r="K103" s="6" t="s">
        <v>54</v>
      </c>
      <c r="L103" s="5"/>
      <c r="M103" s="5"/>
      <c r="N103" s="5"/>
      <c r="O103" s="5"/>
      <c r="P103" s="14"/>
      <c r="Q103" s="14"/>
      <c r="R103" s="4" t="s">
        <v>48</v>
      </c>
      <c r="S103" s="6" t="s">
        <v>44</v>
      </c>
      <c r="T103" s="5"/>
      <c r="U103" s="5"/>
      <c r="V103" s="5"/>
      <c r="W103" s="5"/>
      <c r="X103" s="5"/>
    </row>
    <row r="104" spans="2:24" x14ac:dyDescent="0.25">
      <c r="C104" s="3"/>
    </row>
    <row r="105" spans="2:24" ht="45" x14ac:dyDescent="0.25">
      <c r="B105" s="10" t="s">
        <v>37</v>
      </c>
      <c r="C105" s="11" t="s">
        <v>41</v>
      </c>
      <c r="D105" s="11" t="s">
        <v>42</v>
      </c>
      <c r="E105" s="11" t="s">
        <v>45</v>
      </c>
      <c r="F105" s="11" t="s">
        <v>49</v>
      </c>
      <c r="G105" s="11" t="s">
        <v>46</v>
      </c>
      <c r="H105" s="11" t="s">
        <v>47</v>
      </c>
      <c r="I105" s="11"/>
      <c r="J105" s="10" t="s">
        <v>37</v>
      </c>
      <c r="K105" s="11" t="s">
        <v>41</v>
      </c>
      <c r="L105" s="11" t="s">
        <v>42</v>
      </c>
      <c r="M105" s="11" t="s">
        <v>45</v>
      </c>
      <c r="N105" s="11" t="s">
        <v>49</v>
      </c>
      <c r="O105" s="11" t="s">
        <v>46</v>
      </c>
      <c r="P105" s="11" t="s">
        <v>47</v>
      </c>
      <c r="R105" s="10" t="s">
        <v>37</v>
      </c>
      <c r="S105" s="11" t="s">
        <v>41</v>
      </c>
      <c r="T105" s="11" t="s">
        <v>42</v>
      </c>
      <c r="U105" s="11" t="s">
        <v>45</v>
      </c>
      <c r="V105" s="11" t="s">
        <v>49</v>
      </c>
      <c r="W105" s="11" t="s">
        <v>46</v>
      </c>
      <c r="X105" s="11" t="s">
        <v>47</v>
      </c>
    </row>
    <row r="107" spans="2:24" x14ac:dyDescent="0.25">
      <c r="B107" s="7" t="s">
        <v>38</v>
      </c>
      <c r="C107" s="8" t="e">
        <f>C109+C134</f>
        <v>#REF!</v>
      </c>
      <c r="D107" s="8" t="e">
        <f t="shared" ref="D107:H107" si="21">D109+D134</f>
        <v>#REF!</v>
      </c>
      <c r="E107" s="8" t="e">
        <f t="shared" si="21"/>
        <v>#REF!</v>
      </c>
      <c r="F107" s="8" t="e">
        <f t="shared" si="21"/>
        <v>#REF!</v>
      </c>
      <c r="G107" s="8" t="e">
        <f t="shared" si="21"/>
        <v>#REF!</v>
      </c>
      <c r="H107" s="8" t="e">
        <f t="shared" si="21"/>
        <v>#REF!</v>
      </c>
      <c r="J107" s="7" t="s">
        <v>38</v>
      </c>
      <c r="K107" s="8" t="e">
        <f>K109+K134</f>
        <v>#REF!</v>
      </c>
      <c r="L107" s="8" t="e">
        <f t="shared" ref="L107:P107" si="22">L109+L134</f>
        <v>#REF!</v>
      </c>
      <c r="M107" s="8" t="e">
        <f t="shared" si="22"/>
        <v>#REF!</v>
      </c>
      <c r="N107" s="8" t="e">
        <f t="shared" si="22"/>
        <v>#REF!</v>
      </c>
      <c r="O107" s="8" t="e">
        <f t="shared" si="22"/>
        <v>#REF!</v>
      </c>
      <c r="P107" s="8" t="e">
        <f t="shared" si="22"/>
        <v>#REF!</v>
      </c>
      <c r="R107" s="7" t="s">
        <v>38</v>
      </c>
      <c r="S107" s="8" t="e">
        <f>S109+S134</f>
        <v>#REF!</v>
      </c>
      <c r="T107" s="8" t="e">
        <f t="shared" ref="T107:X107" si="23">T109+T134</f>
        <v>#REF!</v>
      </c>
      <c r="U107" s="8" t="e">
        <f t="shared" si="23"/>
        <v>#REF!</v>
      </c>
      <c r="V107" s="8" t="e">
        <f t="shared" si="23"/>
        <v>#REF!</v>
      </c>
      <c r="W107" s="8" t="e">
        <f t="shared" si="23"/>
        <v>#REF!</v>
      </c>
      <c r="X107" s="8" t="e">
        <f t="shared" si="23"/>
        <v>#REF!</v>
      </c>
    </row>
    <row r="108" spans="2:24" x14ac:dyDescent="0.25">
      <c r="H108"/>
      <c r="P108"/>
    </row>
    <row r="109" spans="2:24" x14ac:dyDescent="0.25">
      <c r="B109" s="7" t="s">
        <v>39</v>
      </c>
      <c r="C109" s="8" t="e">
        <f t="shared" ref="C109:H109" si="24">SUM(C111:C132)</f>
        <v>#REF!</v>
      </c>
      <c r="D109" s="8" t="e">
        <f t="shared" si="24"/>
        <v>#REF!</v>
      </c>
      <c r="E109" s="8" t="e">
        <f t="shared" si="24"/>
        <v>#REF!</v>
      </c>
      <c r="F109" s="8" t="e">
        <f t="shared" si="24"/>
        <v>#REF!</v>
      </c>
      <c r="G109" s="8" t="e">
        <f t="shared" si="24"/>
        <v>#REF!</v>
      </c>
      <c r="H109" s="8" t="e">
        <f t="shared" si="24"/>
        <v>#REF!</v>
      </c>
      <c r="J109" s="7" t="s">
        <v>39</v>
      </c>
      <c r="K109" s="8" t="e">
        <f t="shared" ref="K109:P109" si="25">SUM(K111:K132)</f>
        <v>#REF!</v>
      </c>
      <c r="L109" s="8" t="e">
        <f t="shared" si="25"/>
        <v>#REF!</v>
      </c>
      <c r="M109" s="8" t="e">
        <f t="shared" si="25"/>
        <v>#REF!</v>
      </c>
      <c r="N109" s="8" t="e">
        <f t="shared" si="25"/>
        <v>#REF!</v>
      </c>
      <c r="O109" s="8" t="e">
        <f t="shared" si="25"/>
        <v>#REF!</v>
      </c>
      <c r="P109" s="8" t="e">
        <f t="shared" si="25"/>
        <v>#REF!</v>
      </c>
      <c r="R109" s="7" t="s">
        <v>39</v>
      </c>
      <c r="S109" s="8" t="e">
        <f t="shared" ref="S109:X109" si="26">SUM(S111:S132)</f>
        <v>#REF!</v>
      </c>
      <c r="T109" s="8" t="e">
        <f t="shared" si="26"/>
        <v>#REF!</v>
      </c>
      <c r="U109" s="8" t="e">
        <f t="shared" si="26"/>
        <v>#REF!</v>
      </c>
      <c r="V109" s="8" t="e">
        <f t="shared" si="26"/>
        <v>#REF!</v>
      </c>
      <c r="W109" s="8" t="e">
        <f t="shared" si="26"/>
        <v>#REF!</v>
      </c>
      <c r="X109" s="8" t="e">
        <f t="shared" si="26"/>
        <v>#REF!</v>
      </c>
    </row>
    <row r="110" spans="2:24" x14ac:dyDescent="0.25">
      <c r="H110"/>
      <c r="P110"/>
    </row>
    <row r="111" spans="2:24" x14ac:dyDescent="0.25">
      <c r="B111" s="12" t="s">
        <v>10</v>
      </c>
      <c r="C111" s="13" t="e">
        <f>SUMIFS(#REF!,#REF!,Tabelle1!$B111,#REF!,Tabelle1!C$105,#REF!,Tabelle1!$B$103)</f>
        <v>#REF!</v>
      </c>
      <c r="D111" s="13" t="e">
        <f>SUMIFS(#REF!,#REF!,Tabelle1!$B111,#REF!,Tabelle1!D$105,#REF!,Tabelle1!$B$103)</f>
        <v>#REF!</v>
      </c>
      <c r="E111" s="13" t="e">
        <f>SUMIFS(#REF!,#REF!,Tabelle1!$B111,#REF!,Tabelle1!E$105,#REF!,Tabelle1!$B$103)</f>
        <v>#REF!</v>
      </c>
      <c r="F111" s="13" t="e">
        <f>SUMIFS(#REF!,#REF!,Tabelle1!$B111,#REF!,Tabelle1!F$105,#REF!,Tabelle1!$B$103)</f>
        <v>#REF!</v>
      </c>
      <c r="G111" s="13" t="e">
        <f>SUMIFS(#REF!,#REF!,Tabelle1!$B111,#REF!,Tabelle1!G$105,#REF!,Tabelle1!$B$103)</f>
        <v>#REF!</v>
      </c>
      <c r="H111" s="13" t="e">
        <f>SUMIFS(#REF!,#REF!,Tabelle1!$B111,#REF!,Tabelle1!H$105,#REF!,Tabelle1!$B$103)</f>
        <v>#REF!</v>
      </c>
      <c r="J111" s="12" t="s">
        <v>10</v>
      </c>
      <c r="K111" s="13" t="e">
        <f>SUMIFS(#REF!,#REF!,Tabelle1!$B111,#REF!,Tabelle1!K$105,#REF!,Tabelle1!$J$103)</f>
        <v>#REF!</v>
      </c>
      <c r="L111" s="13" t="e">
        <f>SUMIFS(#REF!,#REF!,Tabelle1!$B111,#REF!,Tabelle1!L$105,#REF!,Tabelle1!$J$103)</f>
        <v>#REF!</v>
      </c>
      <c r="M111" s="13" t="e">
        <f>SUMIFS(#REF!,#REF!,Tabelle1!$B111,#REF!,Tabelle1!M$105,#REF!,Tabelle1!$J$103)</f>
        <v>#REF!</v>
      </c>
      <c r="N111" s="13" t="e">
        <f>SUMIFS(#REF!,#REF!,Tabelle1!$B111,#REF!,Tabelle1!N$105,#REF!,Tabelle1!$J$103)</f>
        <v>#REF!</v>
      </c>
      <c r="O111" s="13" t="e">
        <f>SUMIFS(#REF!,#REF!,Tabelle1!$B111,#REF!,Tabelle1!O$105,#REF!,Tabelle1!$J$103)</f>
        <v>#REF!</v>
      </c>
      <c r="P111" s="13" t="e">
        <f>SUMIFS(#REF!,#REF!,Tabelle1!$B111,#REF!,Tabelle1!P$105,#REF!,Tabelle1!$J$103)</f>
        <v>#REF!</v>
      </c>
      <c r="R111" s="12" t="s">
        <v>10</v>
      </c>
      <c r="S111" s="13" t="e">
        <f>SUMIFS(#REF!,#REF!,Tabelle1!$B111,#REF!,Tabelle1!S$105,#REF!,Tabelle1!$R$103)</f>
        <v>#REF!</v>
      </c>
      <c r="T111" s="13" t="e">
        <f>SUMIFS(#REF!,#REF!,Tabelle1!$B111,#REF!,Tabelle1!T$105,#REF!,Tabelle1!$R$103)</f>
        <v>#REF!</v>
      </c>
      <c r="U111" s="13" t="e">
        <f>SUMIFS(#REF!,#REF!,Tabelle1!$B111,#REF!,Tabelle1!U$105,#REF!,Tabelle1!$R$103)</f>
        <v>#REF!</v>
      </c>
      <c r="V111" s="13" t="e">
        <f>SUMIFS(#REF!,#REF!,Tabelle1!$B111,#REF!,Tabelle1!V$105,#REF!,Tabelle1!$R$103)</f>
        <v>#REF!</v>
      </c>
      <c r="W111" s="13" t="e">
        <f>SUMIFS(#REF!,#REF!,Tabelle1!$B111,#REF!,Tabelle1!W$105,#REF!,Tabelle1!$R$103)</f>
        <v>#REF!</v>
      </c>
      <c r="X111" s="13" t="e">
        <f>SUMIFS(#REF!,#REF!,Tabelle1!$B111,#REF!,Tabelle1!X$105,#REF!,Tabelle1!$R$103)</f>
        <v>#REF!</v>
      </c>
    </row>
    <row r="112" spans="2:24" x14ac:dyDescent="0.25">
      <c r="B112" s="12" t="s">
        <v>11</v>
      </c>
      <c r="C112" s="13" t="e">
        <f>SUMIFS(#REF!,#REF!,Tabelle1!$B112,#REF!,Tabelle1!C$105,#REF!,Tabelle1!$B$103)</f>
        <v>#REF!</v>
      </c>
      <c r="D112" s="13" t="e">
        <f>SUMIFS(#REF!,#REF!,Tabelle1!$B112,#REF!,Tabelle1!D$105,#REF!,Tabelle1!$B$103)</f>
        <v>#REF!</v>
      </c>
      <c r="E112" s="13" t="e">
        <f>SUMIFS(#REF!,#REF!,Tabelle1!$B112,#REF!,Tabelle1!E$105,#REF!,Tabelle1!$B$103)</f>
        <v>#REF!</v>
      </c>
      <c r="F112" s="13" t="e">
        <f>SUMIFS(#REF!,#REF!,Tabelle1!$B112,#REF!,Tabelle1!F$105,#REF!,Tabelle1!$B$103)</f>
        <v>#REF!</v>
      </c>
      <c r="G112" s="13" t="e">
        <f>SUMIFS(#REF!,#REF!,Tabelle1!$B112,#REF!,Tabelle1!G$105,#REF!,Tabelle1!$B$103)</f>
        <v>#REF!</v>
      </c>
      <c r="H112" s="13" t="e">
        <f>SUMIFS(#REF!,#REF!,Tabelle1!$B112,#REF!,Tabelle1!H$105,#REF!,Tabelle1!$B$103)</f>
        <v>#REF!</v>
      </c>
      <c r="J112" s="12" t="s">
        <v>11</v>
      </c>
      <c r="K112" s="13" t="e">
        <f>SUMIFS(#REF!,#REF!,Tabelle1!$B112,#REF!,Tabelle1!K$105,#REF!,Tabelle1!$J$103)</f>
        <v>#REF!</v>
      </c>
      <c r="L112" s="13" t="e">
        <f>SUMIFS(#REF!,#REF!,Tabelle1!$B112,#REF!,Tabelle1!L$105,#REF!,Tabelle1!$J$103)</f>
        <v>#REF!</v>
      </c>
      <c r="M112" s="13" t="e">
        <f>SUMIFS(#REF!,#REF!,Tabelle1!$B112,#REF!,Tabelle1!M$105,#REF!,Tabelle1!$J$103)</f>
        <v>#REF!</v>
      </c>
      <c r="N112" s="13" t="e">
        <f>SUMIFS(#REF!,#REF!,Tabelle1!$B112,#REF!,Tabelle1!N$105,#REF!,Tabelle1!$J$103)</f>
        <v>#REF!</v>
      </c>
      <c r="O112" s="13" t="e">
        <f>SUMIFS(#REF!,#REF!,Tabelle1!$B112,#REF!,Tabelle1!O$105,#REF!,Tabelle1!$J$103)</f>
        <v>#REF!</v>
      </c>
      <c r="P112" s="13" t="e">
        <f>SUMIFS(#REF!,#REF!,Tabelle1!$B112,#REF!,Tabelle1!P$105,#REF!,Tabelle1!$J$103)</f>
        <v>#REF!</v>
      </c>
      <c r="R112" s="12" t="s">
        <v>11</v>
      </c>
      <c r="S112" s="13" t="e">
        <f>SUMIFS(#REF!,#REF!,Tabelle1!$B112,#REF!,Tabelle1!S$105,#REF!,Tabelle1!$R$103)</f>
        <v>#REF!</v>
      </c>
      <c r="T112" s="13" t="e">
        <f>SUMIFS(#REF!,#REF!,Tabelle1!$B112,#REF!,Tabelle1!T$105,#REF!,Tabelle1!$R$103)</f>
        <v>#REF!</v>
      </c>
      <c r="U112" s="13" t="e">
        <f>SUMIFS(#REF!,#REF!,Tabelle1!$B112,#REF!,Tabelle1!U$105,#REF!,Tabelle1!$R$103)</f>
        <v>#REF!</v>
      </c>
      <c r="V112" s="13" t="e">
        <f>SUMIFS(#REF!,#REF!,Tabelle1!$B112,#REF!,Tabelle1!V$105,#REF!,Tabelle1!$R$103)</f>
        <v>#REF!</v>
      </c>
      <c r="W112" s="13" t="e">
        <f>SUMIFS(#REF!,#REF!,Tabelle1!$B112,#REF!,Tabelle1!W$105,#REF!,Tabelle1!$R$103)</f>
        <v>#REF!</v>
      </c>
      <c r="X112" s="13" t="e">
        <f>SUMIFS(#REF!,#REF!,Tabelle1!$B112,#REF!,Tabelle1!X$105,#REF!,Tabelle1!$R$103)</f>
        <v>#REF!</v>
      </c>
    </row>
    <row r="113" spans="2:24" x14ac:dyDescent="0.25">
      <c r="B113" s="12" t="s">
        <v>12</v>
      </c>
      <c r="C113" s="13" t="e">
        <f>SUMIFS(#REF!,#REF!,Tabelle1!$B113,#REF!,Tabelle1!C$105,#REF!,Tabelle1!$B$103)</f>
        <v>#REF!</v>
      </c>
      <c r="D113" s="13" t="e">
        <f>SUMIFS(#REF!,#REF!,Tabelle1!$B113,#REF!,Tabelle1!D$105,#REF!,Tabelle1!$B$103)</f>
        <v>#REF!</v>
      </c>
      <c r="E113" s="13" t="e">
        <f>SUMIFS(#REF!,#REF!,Tabelle1!$B113,#REF!,Tabelle1!E$105,#REF!,Tabelle1!$B$103)</f>
        <v>#REF!</v>
      </c>
      <c r="F113" s="13" t="e">
        <f>SUMIFS(#REF!,#REF!,Tabelle1!$B113,#REF!,Tabelle1!F$105,#REF!,Tabelle1!$B$103)</f>
        <v>#REF!</v>
      </c>
      <c r="G113" s="13" t="e">
        <f>SUMIFS(#REF!,#REF!,Tabelle1!$B113,#REF!,Tabelle1!G$105,#REF!,Tabelle1!$B$103)</f>
        <v>#REF!</v>
      </c>
      <c r="H113" s="13" t="e">
        <f>SUMIFS(#REF!,#REF!,Tabelle1!$B113,#REF!,Tabelle1!H$105,#REF!,Tabelle1!$B$103)</f>
        <v>#REF!</v>
      </c>
      <c r="J113" s="12" t="s">
        <v>12</v>
      </c>
      <c r="K113" s="13" t="e">
        <f>SUMIFS(#REF!,#REF!,Tabelle1!$B113,#REF!,Tabelle1!K$105,#REF!,Tabelle1!$J$103)</f>
        <v>#REF!</v>
      </c>
      <c r="L113" s="13" t="e">
        <f>SUMIFS(#REF!,#REF!,Tabelle1!$B113,#REF!,Tabelle1!L$105,#REF!,Tabelle1!$J$103)</f>
        <v>#REF!</v>
      </c>
      <c r="M113" s="13" t="e">
        <f>SUMIFS(#REF!,#REF!,Tabelle1!$B113,#REF!,Tabelle1!M$105,#REF!,Tabelle1!$J$103)</f>
        <v>#REF!</v>
      </c>
      <c r="N113" s="13" t="e">
        <f>SUMIFS(#REF!,#REF!,Tabelle1!$B113,#REF!,Tabelle1!N$105,#REF!,Tabelle1!$J$103)</f>
        <v>#REF!</v>
      </c>
      <c r="O113" s="13" t="e">
        <f>SUMIFS(#REF!,#REF!,Tabelle1!$B113,#REF!,Tabelle1!O$105,#REF!,Tabelle1!$J$103)</f>
        <v>#REF!</v>
      </c>
      <c r="P113" s="13" t="e">
        <f>SUMIFS(#REF!,#REF!,Tabelle1!$B113,#REF!,Tabelle1!P$105,#REF!,Tabelle1!$J$103)</f>
        <v>#REF!</v>
      </c>
      <c r="R113" s="12" t="s">
        <v>12</v>
      </c>
      <c r="S113" s="13" t="e">
        <f>SUMIFS(#REF!,#REF!,Tabelle1!$B113,#REF!,Tabelle1!S$105,#REF!,Tabelle1!$R$103)</f>
        <v>#REF!</v>
      </c>
      <c r="T113" s="13" t="e">
        <f>SUMIFS(#REF!,#REF!,Tabelle1!$B113,#REF!,Tabelle1!T$105,#REF!,Tabelle1!$R$103)</f>
        <v>#REF!</v>
      </c>
      <c r="U113" s="13" t="e">
        <f>SUMIFS(#REF!,#REF!,Tabelle1!$B113,#REF!,Tabelle1!U$105,#REF!,Tabelle1!$R$103)</f>
        <v>#REF!</v>
      </c>
      <c r="V113" s="13" t="e">
        <f>SUMIFS(#REF!,#REF!,Tabelle1!$B113,#REF!,Tabelle1!V$105,#REF!,Tabelle1!$R$103)</f>
        <v>#REF!</v>
      </c>
      <c r="W113" s="13" t="e">
        <f>SUMIFS(#REF!,#REF!,Tabelle1!$B113,#REF!,Tabelle1!W$105,#REF!,Tabelle1!$R$103)</f>
        <v>#REF!</v>
      </c>
      <c r="X113" s="13" t="e">
        <f>SUMIFS(#REF!,#REF!,Tabelle1!$B113,#REF!,Tabelle1!X$105,#REF!,Tabelle1!$R$103)</f>
        <v>#REF!</v>
      </c>
    </row>
    <row r="114" spans="2:24" x14ac:dyDescent="0.25">
      <c r="B114" s="12" t="s">
        <v>13</v>
      </c>
      <c r="C114" s="13" t="e">
        <f>SUMIFS(#REF!,#REF!,Tabelle1!$B114,#REF!,Tabelle1!C$105,#REF!,Tabelle1!$B$103)</f>
        <v>#REF!</v>
      </c>
      <c r="D114" s="13" t="e">
        <f>SUMIFS(#REF!,#REF!,Tabelle1!$B114,#REF!,Tabelle1!D$105,#REF!,Tabelle1!$B$103)</f>
        <v>#REF!</v>
      </c>
      <c r="E114" s="13" t="e">
        <f>SUMIFS(#REF!,#REF!,Tabelle1!$B114,#REF!,Tabelle1!E$105,#REF!,Tabelle1!$B$103)</f>
        <v>#REF!</v>
      </c>
      <c r="F114" s="13" t="e">
        <f>SUMIFS(#REF!,#REF!,Tabelle1!$B114,#REF!,Tabelle1!F$105,#REF!,Tabelle1!$B$103)</f>
        <v>#REF!</v>
      </c>
      <c r="G114" s="13" t="e">
        <f>SUMIFS(#REF!,#REF!,Tabelle1!$B114,#REF!,Tabelle1!G$105,#REF!,Tabelle1!$B$103)</f>
        <v>#REF!</v>
      </c>
      <c r="H114" s="13" t="e">
        <f>SUMIFS(#REF!,#REF!,Tabelle1!$B114,#REF!,Tabelle1!H$105,#REF!,Tabelle1!$B$103)</f>
        <v>#REF!</v>
      </c>
      <c r="J114" s="12" t="s">
        <v>13</v>
      </c>
      <c r="K114" s="13" t="e">
        <f>SUMIFS(#REF!,#REF!,Tabelle1!$B114,#REF!,Tabelle1!K$105,#REF!,Tabelle1!$J$103)</f>
        <v>#REF!</v>
      </c>
      <c r="L114" s="13" t="e">
        <f>SUMIFS(#REF!,#REF!,Tabelle1!$B114,#REF!,Tabelle1!L$105,#REF!,Tabelle1!$J$103)</f>
        <v>#REF!</v>
      </c>
      <c r="M114" s="13" t="e">
        <f>SUMIFS(#REF!,#REF!,Tabelle1!$B114,#REF!,Tabelle1!M$105,#REF!,Tabelle1!$J$103)</f>
        <v>#REF!</v>
      </c>
      <c r="N114" s="13" t="e">
        <f>SUMIFS(#REF!,#REF!,Tabelle1!$B114,#REF!,Tabelle1!N$105,#REF!,Tabelle1!$J$103)</f>
        <v>#REF!</v>
      </c>
      <c r="O114" s="13" t="e">
        <f>SUMIFS(#REF!,#REF!,Tabelle1!$B114,#REF!,Tabelle1!O$105,#REF!,Tabelle1!$J$103)</f>
        <v>#REF!</v>
      </c>
      <c r="P114" s="13" t="e">
        <f>SUMIFS(#REF!,#REF!,Tabelle1!$B114,#REF!,Tabelle1!P$105,#REF!,Tabelle1!$J$103)</f>
        <v>#REF!</v>
      </c>
      <c r="R114" s="12" t="s">
        <v>13</v>
      </c>
      <c r="S114" s="13" t="e">
        <f>SUMIFS(#REF!,#REF!,Tabelle1!$B114,#REF!,Tabelle1!S$105,#REF!,Tabelle1!$R$103)</f>
        <v>#REF!</v>
      </c>
      <c r="T114" s="13" t="e">
        <f>SUMIFS(#REF!,#REF!,Tabelle1!$B114,#REF!,Tabelle1!T$105,#REF!,Tabelle1!$R$103)</f>
        <v>#REF!</v>
      </c>
      <c r="U114" s="13" t="e">
        <f>SUMIFS(#REF!,#REF!,Tabelle1!$B114,#REF!,Tabelle1!U$105,#REF!,Tabelle1!$R$103)</f>
        <v>#REF!</v>
      </c>
      <c r="V114" s="13" t="e">
        <f>SUMIFS(#REF!,#REF!,Tabelle1!$B114,#REF!,Tabelle1!V$105,#REF!,Tabelle1!$R$103)</f>
        <v>#REF!</v>
      </c>
      <c r="W114" s="13" t="e">
        <f>SUMIFS(#REF!,#REF!,Tabelle1!$B114,#REF!,Tabelle1!W$105,#REF!,Tabelle1!$R$103)</f>
        <v>#REF!</v>
      </c>
      <c r="X114" s="13" t="e">
        <f>SUMIFS(#REF!,#REF!,Tabelle1!$B114,#REF!,Tabelle1!X$105,#REF!,Tabelle1!$R$103)</f>
        <v>#REF!</v>
      </c>
    </row>
    <row r="115" spans="2:24" x14ac:dyDescent="0.25">
      <c r="B115" s="12" t="s">
        <v>14</v>
      </c>
      <c r="C115" s="13" t="e">
        <f>SUMIFS(#REF!,#REF!,Tabelle1!$B115,#REF!,Tabelle1!C$105,#REF!,Tabelle1!$B$103)</f>
        <v>#REF!</v>
      </c>
      <c r="D115" s="13" t="e">
        <f>SUMIFS(#REF!,#REF!,Tabelle1!$B115,#REF!,Tabelle1!D$105,#REF!,Tabelle1!$B$103)</f>
        <v>#REF!</v>
      </c>
      <c r="E115" s="13" t="e">
        <f>SUMIFS(#REF!,#REF!,Tabelle1!$B115,#REF!,Tabelle1!E$105,#REF!,Tabelle1!$B$103)</f>
        <v>#REF!</v>
      </c>
      <c r="F115" s="13" t="e">
        <f>SUMIFS(#REF!,#REF!,Tabelle1!$B115,#REF!,Tabelle1!F$105,#REF!,Tabelle1!$B$103)</f>
        <v>#REF!</v>
      </c>
      <c r="G115" s="13" t="e">
        <f>SUMIFS(#REF!,#REF!,Tabelle1!$B115,#REF!,Tabelle1!G$105,#REF!,Tabelle1!$B$103)</f>
        <v>#REF!</v>
      </c>
      <c r="H115" s="13" t="e">
        <f>SUMIFS(#REF!,#REF!,Tabelle1!$B115,#REF!,Tabelle1!H$105,#REF!,Tabelle1!$B$103)</f>
        <v>#REF!</v>
      </c>
      <c r="J115" s="12" t="s">
        <v>14</v>
      </c>
      <c r="K115" s="13" t="e">
        <f>SUMIFS(#REF!,#REF!,Tabelle1!$B115,#REF!,Tabelle1!K$105,#REF!,Tabelle1!$J$103)</f>
        <v>#REF!</v>
      </c>
      <c r="L115" s="13" t="e">
        <f>SUMIFS(#REF!,#REF!,Tabelle1!$B115,#REF!,Tabelle1!L$105,#REF!,Tabelle1!$J$103)</f>
        <v>#REF!</v>
      </c>
      <c r="M115" s="13" t="e">
        <f>SUMIFS(#REF!,#REF!,Tabelle1!$B115,#REF!,Tabelle1!M$105,#REF!,Tabelle1!$J$103)</f>
        <v>#REF!</v>
      </c>
      <c r="N115" s="13" t="e">
        <f>SUMIFS(#REF!,#REF!,Tabelle1!$B115,#REF!,Tabelle1!N$105,#REF!,Tabelle1!$J$103)</f>
        <v>#REF!</v>
      </c>
      <c r="O115" s="13" t="e">
        <f>SUMIFS(#REF!,#REF!,Tabelle1!$B115,#REF!,Tabelle1!O$105,#REF!,Tabelle1!$J$103)</f>
        <v>#REF!</v>
      </c>
      <c r="P115" s="13" t="e">
        <f>SUMIFS(#REF!,#REF!,Tabelle1!$B115,#REF!,Tabelle1!P$105,#REF!,Tabelle1!$J$103)</f>
        <v>#REF!</v>
      </c>
      <c r="R115" s="12" t="s">
        <v>14</v>
      </c>
      <c r="S115" s="13" t="e">
        <f>SUMIFS(#REF!,#REF!,Tabelle1!$B115,#REF!,Tabelle1!S$105,#REF!,Tabelle1!$R$103)</f>
        <v>#REF!</v>
      </c>
      <c r="T115" s="13" t="e">
        <f>SUMIFS(#REF!,#REF!,Tabelle1!$B115,#REF!,Tabelle1!T$105,#REF!,Tabelle1!$R$103)</f>
        <v>#REF!</v>
      </c>
      <c r="U115" s="13" t="e">
        <f>SUMIFS(#REF!,#REF!,Tabelle1!$B115,#REF!,Tabelle1!U$105,#REF!,Tabelle1!$R$103)</f>
        <v>#REF!</v>
      </c>
      <c r="V115" s="13" t="e">
        <f>SUMIFS(#REF!,#REF!,Tabelle1!$B115,#REF!,Tabelle1!V$105,#REF!,Tabelle1!$R$103)</f>
        <v>#REF!</v>
      </c>
      <c r="W115" s="13" t="e">
        <f>SUMIFS(#REF!,#REF!,Tabelle1!$B115,#REF!,Tabelle1!W$105,#REF!,Tabelle1!$R$103)</f>
        <v>#REF!</v>
      </c>
      <c r="X115" s="13" t="e">
        <f>SUMIFS(#REF!,#REF!,Tabelle1!$B115,#REF!,Tabelle1!X$105,#REF!,Tabelle1!$R$103)</f>
        <v>#REF!</v>
      </c>
    </row>
    <row r="116" spans="2:24" x14ac:dyDescent="0.25">
      <c r="B116" s="12" t="s">
        <v>15</v>
      </c>
      <c r="C116" s="13" t="e">
        <f>SUMIFS(#REF!,#REF!,Tabelle1!$B116,#REF!,Tabelle1!C$105,#REF!,Tabelle1!$B$103)</f>
        <v>#REF!</v>
      </c>
      <c r="D116" s="13" t="e">
        <f>SUMIFS(#REF!,#REF!,Tabelle1!$B116,#REF!,Tabelle1!D$105,#REF!,Tabelle1!$B$103)</f>
        <v>#REF!</v>
      </c>
      <c r="E116" s="13" t="e">
        <f>SUMIFS(#REF!,#REF!,Tabelle1!$B116,#REF!,Tabelle1!E$105,#REF!,Tabelle1!$B$103)</f>
        <v>#REF!</v>
      </c>
      <c r="F116" s="13" t="e">
        <f>SUMIFS(#REF!,#REF!,Tabelle1!$B116,#REF!,Tabelle1!F$105,#REF!,Tabelle1!$B$103)</f>
        <v>#REF!</v>
      </c>
      <c r="G116" s="13" t="e">
        <f>SUMIFS(#REF!,#REF!,Tabelle1!$B116,#REF!,Tabelle1!G$105,#REF!,Tabelle1!$B$103)</f>
        <v>#REF!</v>
      </c>
      <c r="H116" s="13" t="e">
        <f>SUMIFS(#REF!,#REF!,Tabelle1!$B116,#REF!,Tabelle1!H$105,#REF!,Tabelle1!$B$103)</f>
        <v>#REF!</v>
      </c>
      <c r="J116" s="12" t="s">
        <v>15</v>
      </c>
      <c r="K116" s="13" t="e">
        <f>SUMIFS(#REF!,#REF!,Tabelle1!$B116,#REF!,Tabelle1!K$105,#REF!,Tabelle1!$J$103)</f>
        <v>#REF!</v>
      </c>
      <c r="L116" s="13" t="e">
        <f>SUMIFS(#REF!,#REF!,Tabelle1!$B116,#REF!,Tabelle1!L$105,#REF!,Tabelle1!$J$103)</f>
        <v>#REF!</v>
      </c>
      <c r="M116" s="13" t="e">
        <f>SUMIFS(#REF!,#REF!,Tabelle1!$B116,#REF!,Tabelle1!M$105,#REF!,Tabelle1!$J$103)</f>
        <v>#REF!</v>
      </c>
      <c r="N116" s="13" t="e">
        <f>SUMIFS(#REF!,#REF!,Tabelle1!$B116,#REF!,Tabelle1!N$105,#REF!,Tabelle1!$J$103)</f>
        <v>#REF!</v>
      </c>
      <c r="O116" s="13" t="e">
        <f>SUMIFS(#REF!,#REF!,Tabelle1!$B116,#REF!,Tabelle1!O$105,#REF!,Tabelle1!$J$103)</f>
        <v>#REF!</v>
      </c>
      <c r="P116" s="13" t="e">
        <f>SUMIFS(#REF!,#REF!,Tabelle1!$B116,#REF!,Tabelle1!P$105,#REF!,Tabelle1!$J$103)</f>
        <v>#REF!</v>
      </c>
      <c r="R116" s="12" t="s">
        <v>15</v>
      </c>
      <c r="S116" s="13" t="e">
        <f>SUMIFS(#REF!,#REF!,Tabelle1!$B116,#REF!,Tabelle1!S$105,#REF!,Tabelle1!$R$103)</f>
        <v>#REF!</v>
      </c>
      <c r="T116" s="13" t="e">
        <f>SUMIFS(#REF!,#REF!,Tabelle1!$B116,#REF!,Tabelle1!T$105,#REF!,Tabelle1!$R$103)</f>
        <v>#REF!</v>
      </c>
      <c r="U116" s="13" t="e">
        <f>SUMIFS(#REF!,#REF!,Tabelle1!$B116,#REF!,Tabelle1!U$105,#REF!,Tabelle1!$R$103)</f>
        <v>#REF!</v>
      </c>
      <c r="V116" s="13" t="e">
        <f>SUMIFS(#REF!,#REF!,Tabelle1!$B116,#REF!,Tabelle1!V$105,#REF!,Tabelle1!$R$103)</f>
        <v>#REF!</v>
      </c>
      <c r="W116" s="13" t="e">
        <f>SUMIFS(#REF!,#REF!,Tabelle1!$B116,#REF!,Tabelle1!W$105,#REF!,Tabelle1!$R$103)</f>
        <v>#REF!</v>
      </c>
      <c r="X116" s="13" t="e">
        <f>SUMIFS(#REF!,#REF!,Tabelle1!$B116,#REF!,Tabelle1!X$105,#REF!,Tabelle1!$R$103)</f>
        <v>#REF!</v>
      </c>
    </row>
    <row r="117" spans="2:24" x14ac:dyDescent="0.25">
      <c r="B117" s="12" t="s">
        <v>16</v>
      </c>
      <c r="C117" s="13" t="e">
        <f>SUMIFS(#REF!,#REF!,Tabelle1!$B117,#REF!,Tabelle1!C$105,#REF!,Tabelle1!$B$103)</f>
        <v>#REF!</v>
      </c>
      <c r="D117" s="13" t="e">
        <f>SUMIFS(#REF!,#REF!,Tabelle1!$B117,#REF!,Tabelle1!D$105,#REF!,Tabelle1!$B$103)</f>
        <v>#REF!</v>
      </c>
      <c r="E117" s="13" t="e">
        <f>SUMIFS(#REF!,#REF!,Tabelle1!$B117,#REF!,Tabelle1!E$105,#REF!,Tabelle1!$B$103)</f>
        <v>#REF!</v>
      </c>
      <c r="F117" s="13" t="e">
        <f>SUMIFS(#REF!,#REF!,Tabelle1!$B117,#REF!,Tabelle1!F$105,#REF!,Tabelle1!$B$103)</f>
        <v>#REF!</v>
      </c>
      <c r="G117" s="13" t="e">
        <f>SUMIFS(#REF!,#REF!,Tabelle1!$B117,#REF!,Tabelle1!G$105,#REF!,Tabelle1!$B$103)</f>
        <v>#REF!</v>
      </c>
      <c r="H117" s="13" t="e">
        <f>SUMIFS(#REF!,#REF!,Tabelle1!$B117,#REF!,Tabelle1!H$105,#REF!,Tabelle1!$B$103)</f>
        <v>#REF!</v>
      </c>
      <c r="J117" s="12" t="s">
        <v>16</v>
      </c>
      <c r="K117" s="13" t="e">
        <f>SUMIFS(#REF!,#REF!,Tabelle1!$B117,#REF!,Tabelle1!K$105,#REF!,Tabelle1!$J$103)</f>
        <v>#REF!</v>
      </c>
      <c r="L117" s="13" t="e">
        <f>SUMIFS(#REF!,#REF!,Tabelle1!$B117,#REF!,Tabelle1!L$105,#REF!,Tabelle1!$J$103)</f>
        <v>#REF!</v>
      </c>
      <c r="M117" s="13" t="e">
        <f>SUMIFS(#REF!,#REF!,Tabelle1!$B117,#REF!,Tabelle1!M$105,#REF!,Tabelle1!$J$103)</f>
        <v>#REF!</v>
      </c>
      <c r="N117" s="13" t="e">
        <f>SUMIFS(#REF!,#REF!,Tabelle1!$B117,#REF!,Tabelle1!N$105,#REF!,Tabelle1!$J$103)</f>
        <v>#REF!</v>
      </c>
      <c r="O117" s="13" t="e">
        <f>SUMIFS(#REF!,#REF!,Tabelle1!$B117,#REF!,Tabelle1!O$105,#REF!,Tabelle1!$J$103)</f>
        <v>#REF!</v>
      </c>
      <c r="P117" s="13" t="e">
        <f>SUMIFS(#REF!,#REF!,Tabelle1!$B117,#REF!,Tabelle1!P$105,#REF!,Tabelle1!$J$103)</f>
        <v>#REF!</v>
      </c>
      <c r="R117" s="12" t="s">
        <v>16</v>
      </c>
      <c r="S117" s="13" t="e">
        <f>SUMIFS(#REF!,#REF!,Tabelle1!$B117,#REF!,Tabelle1!S$105,#REF!,Tabelle1!$R$103)</f>
        <v>#REF!</v>
      </c>
      <c r="T117" s="13" t="e">
        <f>SUMIFS(#REF!,#REF!,Tabelle1!$B117,#REF!,Tabelle1!T$105,#REF!,Tabelle1!$R$103)</f>
        <v>#REF!</v>
      </c>
      <c r="U117" s="13" t="e">
        <f>SUMIFS(#REF!,#REF!,Tabelle1!$B117,#REF!,Tabelle1!U$105,#REF!,Tabelle1!$R$103)</f>
        <v>#REF!</v>
      </c>
      <c r="V117" s="13" t="e">
        <f>SUMIFS(#REF!,#REF!,Tabelle1!$B117,#REF!,Tabelle1!V$105,#REF!,Tabelle1!$R$103)</f>
        <v>#REF!</v>
      </c>
      <c r="W117" s="13" t="e">
        <f>SUMIFS(#REF!,#REF!,Tabelle1!$B117,#REF!,Tabelle1!W$105,#REF!,Tabelle1!$R$103)</f>
        <v>#REF!</v>
      </c>
      <c r="X117" s="13" t="e">
        <f>SUMIFS(#REF!,#REF!,Tabelle1!$B117,#REF!,Tabelle1!X$105,#REF!,Tabelle1!$R$103)</f>
        <v>#REF!</v>
      </c>
    </row>
    <row r="118" spans="2:24" x14ac:dyDescent="0.25">
      <c r="B118" s="12" t="s">
        <v>17</v>
      </c>
      <c r="C118" s="13" t="e">
        <f>SUMIFS(#REF!,#REF!,Tabelle1!$B118,#REF!,Tabelle1!C$105,#REF!,Tabelle1!$B$103)</f>
        <v>#REF!</v>
      </c>
      <c r="D118" s="13" t="e">
        <f>SUMIFS(#REF!,#REF!,Tabelle1!$B118,#REF!,Tabelle1!D$105,#REF!,Tabelle1!$B$103)</f>
        <v>#REF!</v>
      </c>
      <c r="E118" s="13" t="e">
        <f>SUMIFS(#REF!,#REF!,Tabelle1!$B118,#REF!,Tabelle1!E$105,#REF!,Tabelle1!$B$103)</f>
        <v>#REF!</v>
      </c>
      <c r="F118" s="13" t="e">
        <f>SUMIFS(#REF!,#REF!,Tabelle1!$B118,#REF!,Tabelle1!F$105,#REF!,Tabelle1!$B$103)</f>
        <v>#REF!</v>
      </c>
      <c r="G118" s="13" t="e">
        <f>SUMIFS(#REF!,#REF!,Tabelle1!$B118,#REF!,Tabelle1!G$105,#REF!,Tabelle1!$B$103)</f>
        <v>#REF!</v>
      </c>
      <c r="H118" s="13" t="e">
        <f>SUMIFS(#REF!,#REF!,Tabelle1!$B118,#REF!,Tabelle1!H$105,#REF!,Tabelle1!$B$103)</f>
        <v>#REF!</v>
      </c>
      <c r="J118" s="12" t="s">
        <v>17</v>
      </c>
      <c r="K118" s="13" t="e">
        <f>SUMIFS(#REF!,#REF!,Tabelle1!$B118,#REF!,Tabelle1!K$105,#REF!,Tabelle1!$J$103)</f>
        <v>#REF!</v>
      </c>
      <c r="L118" s="13" t="e">
        <f>SUMIFS(#REF!,#REF!,Tabelle1!$B118,#REF!,Tabelle1!L$105,#REF!,Tabelle1!$J$103)</f>
        <v>#REF!</v>
      </c>
      <c r="M118" s="13" t="e">
        <f>SUMIFS(#REF!,#REF!,Tabelle1!$B118,#REF!,Tabelle1!M$105,#REF!,Tabelle1!$J$103)</f>
        <v>#REF!</v>
      </c>
      <c r="N118" s="13" t="e">
        <f>SUMIFS(#REF!,#REF!,Tabelle1!$B118,#REF!,Tabelle1!N$105,#REF!,Tabelle1!$J$103)</f>
        <v>#REF!</v>
      </c>
      <c r="O118" s="13" t="e">
        <f>SUMIFS(#REF!,#REF!,Tabelle1!$B118,#REF!,Tabelle1!O$105,#REF!,Tabelle1!$J$103)</f>
        <v>#REF!</v>
      </c>
      <c r="P118" s="13" t="e">
        <f>SUMIFS(#REF!,#REF!,Tabelle1!$B118,#REF!,Tabelle1!P$105,#REF!,Tabelle1!$J$103)</f>
        <v>#REF!</v>
      </c>
      <c r="R118" s="12" t="s">
        <v>17</v>
      </c>
      <c r="S118" s="13" t="e">
        <f>SUMIFS(#REF!,#REF!,Tabelle1!$B118,#REF!,Tabelle1!S$105,#REF!,Tabelle1!$R$103)</f>
        <v>#REF!</v>
      </c>
      <c r="T118" s="13" t="e">
        <f>SUMIFS(#REF!,#REF!,Tabelle1!$B118,#REF!,Tabelle1!T$105,#REF!,Tabelle1!$R$103)</f>
        <v>#REF!</v>
      </c>
      <c r="U118" s="13" t="e">
        <f>SUMIFS(#REF!,#REF!,Tabelle1!$B118,#REF!,Tabelle1!U$105,#REF!,Tabelle1!$R$103)</f>
        <v>#REF!</v>
      </c>
      <c r="V118" s="13" t="e">
        <f>SUMIFS(#REF!,#REF!,Tabelle1!$B118,#REF!,Tabelle1!V$105,#REF!,Tabelle1!$R$103)</f>
        <v>#REF!</v>
      </c>
      <c r="W118" s="13" t="e">
        <f>SUMIFS(#REF!,#REF!,Tabelle1!$B118,#REF!,Tabelle1!W$105,#REF!,Tabelle1!$R$103)</f>
        <v>#REF!</v>
      </c>
      <c r="X118" s="13" t="e">
        <f>SUMIFS(#REF!,#REF!,Tabelle1!$B118,#REF!,Tabelle1!X$105,#REF!,Tabelle1!$R$103)</f>
        <v>#REF!</v>
      </c>
    </row>
    <row r="119" spans="2:24" x14ac:dyDescent="0.25">
      <c r="B119" s="12" t="s">
        <v>18</v>
      </c>
      <c r="C119" s="13" t="e">
        <f>SUMIFS(#REF!,#REF!,Tabelle1!$B119,#REF!,Tabelle1!C$105,#REF!,Tabelle1!$B$103)</f>
        <v>#REF!</v>
      </c>
      <c r="D119" s="13" t="e">
        <f>SUMIFS(#REF!,#REF!,Tabelle1!$B119,#REF!,Tabelle1!D$105,#REF!,Tabelle1!$B$103)</f>
        <v>#REF!</v>
      </c>
      <c r="E119" s="13" t="e">
        <f>SUMIFS(#REF!,#REF!,Tabelle1!$B119,#REF!,Tabelle1!E$105,#REF!,Tabelle1!$B$103)</f>
        <v>#REF!</v>
      </c>
      <c r="F119" s="13" t="e">
        <f>SUMIFS(#REF!,#REF!,Tabelle1!$B119,#REF!,Tabelle1!F$105,#REF!,Tabelle1!$B$103)</f>
        <v>#REF!</v>
      </c>
      <c r="G119" s="13" t="e">
        <f>SUMIFS(#REF!,#REF!,Tabelle1!$B119,#REF!,Tabelle1!G$105,#REF!,Tabelle1!$B$103)</f>
        <v>#REF!</v>
      </c>
      <c r="H119" s="13" t="e">
        <f>SUMIFS(#REF!,#REF!,Tabelle1!$B119,#REF!,Tabelle1!H$105,#REF!,Tabelle1!$B$103)</f>
        <v>#REF!</v>
      </c>
      <c r="J119" s="12" t="s">
        <v>18</v>
      </c>
      <c r="K119" s="13" t="e">
        <f>SUMIFS(#REF!,#REF!,Tabelle1!$B119,#REF!,Tabelle1!K$105,#REF!,Tabelle1!$J$103)</f>
        <v>#REF!</v>
      </c>
      <c r="L119" s="13" t="e">
        <f>SUMIFS(#REF!,#REF!,Tabelle1!$B119,#REF!,Tabelle1!L$105,#REF!,Tabelle1!$J$103)</f>
        <v>#REF!</v>
      </c>
      <c r="M119" s="13" t="e">
        <f>SUMIFS(#REF!,#REF!,Tabelle1!$B119,#REF!,Tabelle1!M$105,#REF!,Tabelle1!$J$103)</f>
        <v>#REF!</v>
      </c>
      <c r="N119" s="13" t="e">
        <f>SUMIFS(#REF!,#REF!,Tabelle1!$B119,#REF!,Tabelle1!N$105,#REF!,Tabelle1!$J$103)</f>
        <v>#REF!</v>
      </c>
      <c r="O119" s="13" t="e">
        <f>SUMIFS(#REF!,#REF!,Tabelle1!$B119,#REF!,Tabelle1!O$105,#REF!,Tabelle1!$J$103)</f>
        <v>#REF!</v>
      </c>
      <c r="P119" s="13" t="e">
        <f>SUMIFS(#REF!,#REF!,Tabelle1!$B119,#REF!,Tabelle1!P$105,#REF!,Tabelle1!$J$103)</f>
        <v>#REF!</v>
      </c>
      <c r="R119" s="12" t="s">
        <v>18</v>
      </c>
      <c r="S119" s="13" t="e">
        <f>SUMIFS(#REF!,#REF!,Tabelle1!$B119,#REF!,Tabelle1!S$105,#REF!,Tabelle1!$R$103)</f>
        <v>#REF!</v>
      </c>
      <c r="T119" s="13" t="e">
        <f>SUMIFS(#REF!,#REF!,Tabelle1!$B119,#REF!,Tabelle1!T$105,#REF!,Tabelle1!$R$103)</f>
        <v>#REF!</v>
      </c>
      <c r="U119" s="13" t="e">
        <f>SUMIFS(#REF!,#REF!,Tabelle1!$B119,#REF!,Tabelle1!U$105,#REF!,Tabelle1!$R$103)</f>
        <v>#REF!</v>
      </c>
      <c r="V119" s="13" t="e">
        <f>SUMIFS(#REF!,#REF!,Tabelle1!$B119,#REF!,Tabelle1!V$105,#REF!,Tabelle1!$R$103)</f>
        <v>#REF!</v>
      </c>
      <c r="W119" s="13" t="e">
        <f>SUMIFS(#REF!,#REF!,Tabelle1!$B119,#REF!,Tabelle1!W$105,#REF!,Tabelle1!$R$103)</f>
        <v>#REF!</v>
      </c>
      <c r="X119" s="13" t="e">
        <f>SUMIFS(#REF!,#REF!,Tabelle1!$B119,#REF!,Tabelle1!X$105,#REF!,Tabelle1!$R$103)</f>
        <v>#REF!</v>
      </c>
    </row>
    <row r="120" spans="2:24" x14ac:dyDescent="0.25">
      <c r="B120" s="12" t="s">
        <v>3</v>
      </c>
      <c r="C120" s="13" t="e">
        <f>SUMIFS(#REF!,#REF!,Tabelle1!$B120,#REF!,Tabelle1!C$105,#REF!,Tabelle1!$B$103)</f>
        <v>#REF!</v>
      </c>
      <c r="D120" s="13" t="e">
        <f>SUMIFS(#REF!,#REF!,Tabelle1!$B120,#REF!,Tabelle1!D$105,#REF!,Tabelle1!$B$103)</f>
        <v>#REF!</v>
      </c>
      <c r="E120" s="13" t="e">
        <f>SUMIFS(#REF!,#REF!,Tabelle1!$B120,#REF!,Tabelle1!E$105,#REF!,Tabelle1!$B$103)</f>
        <v>#REF!</v>
      </c>
      <c r="F120" s="13" t="e">
        <f>SUMIFS(#REF!,#REF!,Tabelle1!$B120,#REF!,Tabelle1!F$105,#REF!,Tabelle1!$B$103)</f>
        <v>#REF!</v>
      </c>
      <c r="G120" s="13" t="e">
        <f>SUMIFS(#REF!,#REF!,Tabelle1!$B120,#REF!,Tabelle1!G$105,#REF!,Tabelle1!$B$103)</f>
        <v>#REF!</v>
      </c>
      <c r="H120" s="13" t="e">
        <f>SUMIFS(#REF!,#REF!,Tabelle1!$B120,#REF!,Tabelle1!H$105,#REF!,Tabelle1!$B$103)</f>
        <v>#REF!</v>
      </c>
      <c r="J120" s="12" t="s">
        <v>3</v>
      </c>
      <c r="K120" s="13" t="e">
        <f>SUMIFS(#REF!,#REF!,Tabelle1!$B120,#REF!,Tabelle1!K$105,#REF!,Tabelle1!$J$103)</f>
        <v>#REF!</v>
      </c>
      <c r="L120" s="13" t="e">
        <f>SUMIFS(#REF!,#REF!,Tabelle1!$B120,#REF!,Tabelle1!L$105,#REF!,Tabelle1!$J$103)</f>
        <v>#REF!</v>
      </c>
      <c r="M120" s="13" t="e">
        <f>SUMIFS(#REF!,#REF!,Tabelle1!$B120,#REF!,Tabelle1!M$105,#REF!,Tabelle1!$J$103)</f>
        <v>#REF!</v>
      </c>
      <c r="N120" s="13" t="e">
        <f>SUMIFS(#REF!,#REF!,Tabelle1!$B120,#REF!,Tabelle1!N$105,#REF!,Tabelle1!$J$103)</f>
        <v>#REF!</v>
      </c>
      <c r="O120" s="13" t="e">
        <f>SUMIFS(#REF!,#REF!,Tabelle1!$B120,#REF!,Tabelle1!O$105,#REF!,Tabelle1!$J$103)</f>
        <v>#REF!</v>
      </c>
      <c r="P120" s="13" t="e">
        <f>SUMIFS(#REF!,#REF!,Tabelle1!$B120,#REF!,Tabelle1!P$105,#REF!,Tabelle1!$J$103)</f>
        <v>#REF!</v>
      </c>
      <c r="R120" s="12" t="s">
        <v>3</v>
      </c>
      <c r="S120" s="13" t="e">
        <f>SUMIFS(#REF!,#REF!,Tabelle1!$B120,#REF!,Tabelle1!S$105,#REF!,Tabelle1!$R$103)</f>
        <v>#REF!</v>
      </c>
      <c r="T120" s="13" t="e">
        <f>SUMIFS(#REF!,#REF!,Tabelle1!$B120,#REF!,Tabelle1!T$105,#REF!,Tabelle1!$R$103)</f>
        <v>#REF!</v>
      </c>
      <c r="U120" s="13" t="e">
        <f>SUMIFS(#REF!,#REF!,Tabelle1!$B120,#REF!,Tabelle1!U$105,#REF!,Tabelle1!$R$103)</f>
        <v>#REF!</v>
      </c>
      <c r="V120" s="13" t="e">
        <f>SUMIFS(#REF!,#REF!,Tabelle1!$B120,#REF!,Tabelle1!V$105,#REF!,Tabelle1!$R$103)</f>
        <v>#REF!</v>
      </c>
      <c r="W120" s="13" t="e">
        <f>SUMIFS(#REF!,#REF!,Tabelle1!$B120,#REF!,Tabelle1!W$105,#REF!,Tabelle1!$R$103)</f>
        <v>#REF!</v>
      </c>
      <c r="X120" s="13" t="e">
        <f>SUMIFS(#REF!,#REF!,Tabelle1!$B120,#REF!,Tabelle1!X$105,#REF!,Tabelle1!$R$103)</f>
        <v>#REF!</v>
      </c>
    </row>
    <row r="121" spans="2:24" x14ac:dyDescent="0.25">
      <c r="B121" s="12" t="s">
        <v>4</v>
      </c>
      <c r="C121" s="13" t="e">
        <f>SUMIFS(#REF!,#REF!,Tabelle1!$B121,#REF!,Tabelle1!C$105,#REF!,Tabelle1!$B$103)</f>
        <v>#REF!</v>
      </c>
      <c r="D121" s="13" t="e">
        <f>SUMIFS(#REF!,#REF!,Tabelle1!$B121,#REF!,Tabelle1!D$105,#REF!,Tabelle1!$B$103)</f>
        <v>#REF!</v>
      </c>
      <c r="E121" s="13" t="e">
        <f>SUMIFS(#REF!,#REF!,Tabelle1!$B121,#REF!,Tabelle1!E$105,#REF!,Tabelle1!$B$103)</f>
        <v>#REF!</v>
      </c>
      <c r="F121" s="13" t="e">
        <f>SUMIFS(#REF!,#REF!,Tabelle1!$B121,#REF!,Tabelle1!F$105,#REF!,Tabelle1!$B$103)</f>
        <v>#REF!</v>
      </c>
      <c r="G121" s="13" t="e">
        <f>SUMIFS(#REF!,#REF!,Tabelle1!$B121,#REF!,Tabelle1!G$105,#REF!,Tabelle1!$B$103)</f>
        <v>#REF!</v>
      </c>
      <c r="H121" s="13" t="e">
        <f>SUMIFS(#REF!,#REF!,Tabelle1!$B121,#REF!,Tabelle1!H$105,#REF!,Tabelle1!$B$103)</f>
        <v>#REF!</v>
      </c>
      <c r="J121" s="12" t="s">
        <v>4</v>
      </c>
      <c r="K121" s="13" t="e">
        <f>SUMIFS(#REF!,#REF!,Tabelle1!$B121,#REF!,Tabelle1!K$105,#REF!,Tabelle1!$J$103)</f>
        <v>#REF!</v>
      </c>
      <c r="L121" s="13" t="e">
        <f>SUMIFS(#REF!,#REF!,Tabelle1!$B121,#REF!,Tabelle1!L$105,#REF!,Tabelle1!$J$103)</f>
        <v>#REF!</v>
      </c>
      <c r="M121" s="13" t="e">
        <f>SUMIFS(#REF!,#REF!,Tabelle1!$B121,#REF!,Tabelle1!M$105,#REF!,Tabelle1!$J$103)</f>
        <v>#REF!</v>
      </c>
      <c r="N121" s="13" t="e">
        <f>SUMIFS(#REF!,#REF!,Tabelle1!$B121,#REF!,Tabelle1!N$105,#REF!,Tabelle1!$J$103)</f>
        <v>#REF!</v>
      </c>
      <c r="O121" s="13" t="e">
        <f>SUMIFS(#REF!,#REF!,Tabelle1!$B121,#REF!,Tabelle1!O$105,#REF!,Tabelle1!$J$103)</f>
        <v>#REF!</v>
      </c>
      <c r="P121" s="13" t="e">
        <f>SUMIFS(#REF!,#REF!,Tabelle1!$B121,#REF!,Tabelle1!P$105,#REF!,Tabelle1!$J$103)</f>
        <v>#REF!</v>
      </c>
      <c r="R121" s="12" t="s">
        <v>4</v>
      </c>
      <c r="S121" s="13" t="e">
        <f>SUMIFS(#REF!,#REF!,Tabelle1!$B121,#REF!,Tabelle1!S$105,#REF!,Tabelle1!$R$103)</f>
        <v>#REF!</v>
      </c>
      <c r="T121" s="13" t="e">
        <f>SUMIFS(#REF!,#REF!,Tabelle1!$B121,#REF!,Tabelle1!T$105,#REF!,Tabelle1!$R$103)</f>
        <v>#REF!</v>
      </c>
      <c r="U121" s="13" t="e">
        <f>SUMIFS(#REF!,#REF!,Tabelle1!$B121,#REF!,Tabelle1!U$105,#REF!,Tabelle1!$R$103)</f>
        <v>#REF!</v>
      </c>
      <c r="V121" s="13" t="e">
        <f>SUMIFS(#REF!,#REF!,Tabelle1!$B121,#REF!,Tabelle1!V$105,#REF!,Tabelle1!$R$103)</f>
        <v>#REF!</v>
      </c>
      <c r="W121" s="13" t="e">
        <f>SUMIFS(#REF!,#REF!,Tabelle1!$B121,#REF!,Tabelle1!W$105,#REF!,Tabelle1!$R$103)</f>
        <v>#REF!</v>
      </c>
      <c r="X121" s="13" t="e">
        <f>SUMIFS(#REF!,#REF!,Tabelle1!$B121,#REF!,Tabelle1!X$105,#REF!,Tabelle1!$R$103)</f>
        <v>#REF!</v>
      </c>
    </row>
    <row r="122" spans="2:24" x14ac:dyDescent="0.25">
      <c r="B122" s="12" t="s">
        <v>5</v>
      </c>
      <c r="C122" s="13" t="e">
        <f>SUMIFS(#REF!,#REF!,Tabelle1!$B122,#REF!,Tabelle1!C$105,#REF!,Tabelle1!$B$103)</f>
        <v>#REF!</v>
      </c>
      <c r="D122" s="13" t="e">
        <f>SUMIFS(#REF!,#REF!,Tabelle1!$B122,#REF!,Tabelle1!D$105,#REF!,Tabelle1!$B$103)</f>
        <v>#REF!</v>
      </c>
      <c r="E122" s="13" t="e">
        <f>SUMIFS(#REF!,#REF!,Tabelle1!$B122,#REF!,Tabelle1!E$105,#REF!,Tabelle1!$B$103)</f>
        <v>#REF!</v>
      </c>
      <c r="F122" s="13" t="e">
        <f>SUMIFS(#REF!,#REF!,Tabelle1!$B122,#REF!,Tabelle1!F$105,#REF!,Tabelle1!$B$103)</f>
        <v>#REF!</v>
      </c>
      <c r="G122" s="13" t="e">
        <f>SUMIFS(#REF!,#REF!,Tabelle1!$B122,#REF!,Tabelle1!G$105,#REF!,Tabelle1!$B$103)</f>
        <v>#REF!</v>
      </c>
      <c r="H122" s="13" t="e">
        <f>SUMIFS(#REF!,#REF!,Tabelle1!$B122,#REF!,Tabelle1!H$105,#REF!,Tabelle1!$B$103)</f>
        <v>#REF!</v>
      </c>
      <c r="J122" s="12" t="s">
        <v>5</v>
      </c>
      <c r="K122" s="13" t="e">
        <f>SUMIFS(#REF!,#REF!,Tabelle1!$B122,#REF!,Tabelle1!K$105,#REF!,Tabelle1!$J$103)</f>
        <v>#REF!</v>
      </c>
      <c r="L122" s="13" t="e">
        <f>SUMIFS(#REF!,#REF!,Tabelle1!$B122,#REF!,Tabelle1!L$105,#REF!,Tabelle1!$J$103)</f>
        <v>#REF!</v>
      </c>
      <c r="M122" s="13" t="e">
        <f>SUMIFS(#REF!,#REF!,Tabelle1!$B122,#REF!,Tabelle1!M$105,#REF!,Tabelle1!$J$103)</f>
        <v>#REF!</v>
      </c>
      <c r="N122" s="13" t="e">
        <f>SUMIFS(#REF!,#REF!,Tabelle1!$B122,#REF!,Tabelle1!N$105,#REF!,Tabelle1!$J$103)</f>
        <v>#REF!</v>
      </c>
      <c r="O122" s="13" t="e">
        <f>SUMIFS(#REF!,#REF!,Tabelle1!$B122,#REF!,Tabelle1!O$105,#REF!,Tabelle1!$J$103)</f>
        <v>#REF!</v>
      </c>
      <c r="P122" s="13" t="e">
        <f>SUMIFS(#REF!,#REF!,Tabelle1!$B122,#REF!,Tabelle1!P$105,#REF!,Tabelle1!$J$103)</f>
        <v>#REF!</v>
      </c>
      <c r="R122" s="12" t="s">
        <v>5</v>
      </c>
      <c r="S122" s="13" t="e">
        <f>SUMIFS(#REF!,#REF!,Tabelle1!$B122,#REF!,Tabelle1!S$105,#REF!,Tabelle1!$R$103)</f>
        <v>#REF!</v>
      </c>
      <c r="T122" s="13" t="e">
        <f>SUMIFS(#REF!,#REF!,Tabelle1!$B122,#REF!,Tabelle1!T$105,#REF!,Tabelle1!$R$103)</f>
        <v>#REF!</v>
      </c>
      <c r="U122" s="13" t="e">
        <f>SUMIFS(#REF!,#REF!,Tabelle1!$B122,#REF!,Tabelle1!U$105,#REF!,Tabelle1!$R$103)</f>
        <v>#REF!</v>
      </c>
      <c r="V122" s="13" t="e">
        <f>SUMIFS(#REF!,#REF!,Tabelle1!$B122,#REF!,Tabelle1!V$105,#REF!,Tabelle1!$R$103)</f>
        <v>#REF!</v>
      </c>
      <c r="W122" s="13" t="e">
        <f>SUMIFS(#REF!,#REF!,Tabelle1!$B122,#REF!,Tabelle1!W$105,#REF!,Tabelle1!$R$103)</f>
        <v>#REF!</v>
      </c>
      <c r="X122" s="13" t="e">
        <f>SUMIFS(#REF!,#REF!,Tabelle1!$B122,#REF!,Tabelle1!X$105,#REF!,Tabelle1!$R$103)</f>
        <v>#REF!</v>
      </c>
    </row>
    <row r="123" spans="2:24" x14ac:dyDescent="0.25">
      <c r="B123" s="12" t="s">
        <v>6</v>
      </c>
      <c r="C123" s="13" t="e">
        <f>SUMIFS(#REF!,#REF!,Tabelle1!$B123,#REF!,Tabelle1!C$105,#REF!,Tabelle1!$B$103)</f>
        <v>#REF!</v>
      </c>
      <c r="D123" s="13" t="e">
        <f>SUMIFS(#REF!,#REF!,Tabelle1!$B123,#REF!,Tabelle1!D$105,#REF!,Tabelle1!$B$103)</f>
        <v>#REF!</v>
      </c>
      <c r="E123" s="13" t="e">
        <f>SUMIFS(#REF!,#REF!,Tabelle1!$B123,#REF!,Tabelle1!E$105,#REF!,Tabelle1!$B$103)</f>
        <v>#REF!</v>
      </c>
      <c r="F123" s="13" t="e">
        <f>SUMIFS(#REF!,#REF!,Tabelle1!$B123,#REF!,Tabelle1!F$105,#REF!,Tabelle1!$B$103)</f>
        <v>#REF!</v>
      </c>
      <c r="G123" s="13" t="e">
        <f>SUMIFS(#REF!,#REF!,Tabelle1!$B123,#REF!,Tabelle1!G$105,#REF!,Tabelle1!$B$103)</f>
        <v>#REF!</v>
      </c>
      <c r="H123" s="13" t="e">
        <f>SUMIFS(#REF!,#REF!,Tabelle1!$B123,#REF!,Tabelle1!H$105,#REF!,Tabelle1!$B$103)</f>
        <v>#REF!</v>
      </c>
      <c r="J123" s="12" t="s">
        <v>6</v>
      </c>
      <c r="K123" s="13" t="e">
        <f>SUMIFS(#REF!,#REF!,Tabelle1!$B123,#REF!,Tabelle1!K$105,#REF!,Tabelle1!$J$103)</f>
        <v>#REF!</v>
      </c>
      <c r="L123" s="13" t="e">
        <f>SUMIFS(#REF!,#REF!,Tabelle1!$B123,#REF!,Tabelle1!L$105,#REF!,Tabelle1!$J$103)</f>
        <v>#REF!</v>
      </c>
      <c r="M123" s="13" t="e">
        <f>SUMIFS(#REF!,#REF!,Tabelle1!$B123,#REF!,Tabelle1!M$105,#REF!,Tabelle1!$J$103)</f>
        <v>#REF!</v>
      </c>
      <c r="N123" s="13" t="e">
        <f>SUMIFS(#REF!,#REF!,Tabelle1!$B123,#REF!,Tabelle1!N$105,#REF!,Tabelle1!$J$103)</f>
        <v>#REF!</v>
      </c>
      <c r="O123" s="13" t="e">
        <f>SUMIFS(#REF!,#REF!,Tabelle1!$B123,#REF!,Tabelle1!O$105,#REF!,Tabelle1!$J$103)</f>
        <v>#REF!</v>
      </c>
      <c r="P123" s="13" t="e">
        <f>SUMIFS(#REF!,#REF!,Tabelle1!$B123,#REF!,Tabelle1!P$105,#REF!,Tabelle1!$J$103)</f>
        <v>#REF!</v>
      </c>
      <c r="R123" s="12" t="s">
        <v>6</v>
      </c>
      <c r="S123" s="13" t="e">
        <f>SUMIFS(#REF!,#REF!,Tabelle1!$B123,#REF!,Tabelle1!S$105,#REF!,Tabelle1!$R$103)</f>
        <v>#REF!</v>
      </c>
      <c r="T123" s="13" t="e">
        <f>SUMIFS(#REF!,#REF!,Tabelle1!$B123,#REF!,Tabelle1!T$105,#REF!,Tabelle1!$R$103)</f>
        <v>#REF!</v>
      </c>
      <c r="U123" s="13" t="e">
        <f>SUMIFS(#REF!,#REF!,Tabelle1!$B123,#REF!,Tabelle1!U$105,#REF!,Tabelle1!$R$103)</f>
        <v>#REF!</v>
      </c>
      <c r="V123" s="13" t="e">
        <f>SUMIFS(#REF!,#REF!,Tabelle1!$B123,#REF!,Tabelle1!V$105,#REF!,Tabelle1!$R$103)</f>
        <v>#REF!</v>
      </c>
      <c r="W123" s="13" t="e">
        <f>SUMIFS(#REF!,#REF!,Tabelle1!$B123,#REF!,Tabelle1!W$105,#REF!,Tabelle1!$R$103)</f>
        <v>#REF!</v>
      </c>
      <c r="X123" s="13" t="e">
        <f>SUMIFS(#REF!,#REF!,Tabelle1!$B123,#REF!,Tabelle1!X$105,#REF!,Tabelle1!$R$103)</f>
        <v>#REF!</v>
      </c>
    </row>
    <row r="124" spans="2:24" x14ac:dyDescent="0.25">
      <c r="B124" s="12" t="s">
        <v>7</v>
      </c>
      <c r="C124" s="13" t="e">
        <f>SUMIFS(#REF!,#REF!,Tabelle1!$B124,#REF!,Tabelle1!C$105,#REF!,Tabelle1!$B$103)</f>
        <v>#REF!</v>
      </c>
      <c r="D124" s="13" t="e">
        <f>SUMIFS(#REF!,#REF!,Tabelle1!$B124,#REF!,Tabelle1!D$105,#REF!,Tabelle1!$B$103)</f>
        <v>#REF!</v>
      </c>
      <c r="E124" s="13" t="e">
        <f>SUMIFS(#REF!,#REF!,Tabelle1!$B124,#REF!,Tabelle1!E$105,#REF!,Tabelle1!$B$103)</f>
        <v>#REF!</v>
      </c>
      <c r="F124" s="13" t="e">
        <f>SUMIFS(#REF!,#REF!,Tabelle1!$B124,#REF!,Tabelle1!F$105,#REF!,Tabelle1!$B$103)</f>
        <v>#REF!</v>
      </c>
      <c r="G124" s="13" t="e">
        <f>SUMIFS(#REF!,#REF!,Tabelle1!$B124,#REF!,Tabelle1!G$105,#REF!,Tabelle1!$B$103)</f>
        <v>#REF!</v>
      </c>
      <c r="H124" s="13" t="e">
        <f>SUMIFS(#REF!,#REF!,Tabelle1!$B124,#REF!,Tabelle1!H$105,#REF!,Tabelle1!$B$103)</f>
        <v>#REF!</v>
      </c>
      <c r="J124" s="12" t="s">
        <v>7</v>
      </c>
      <c r="K124" s="13" t="e">
        <f>SUMIFS(#REF!,#REF!,Tabelle1!$B124,#REF!,Tabelle1!K$105,#REF!,Tabelle1!$J$103)</f>
        <v>#REF!</v>
      </c>
      <c r="L124" s="13" t="e">
        <f>SUMIFS(#REF!,#REF!,Tabelle1!$B124,#REF!,Tabelle1!L$105,#REF!,Tabelle1!$J$103)</f>
        <v>#REF!</v>
      </c>
      <c r="M124" s="13" t="e">
        <f>SUMIFS(#REF!,#REF!,Tabelle1!$B124,#REF!,Tabelle1!M$105,#REF!,Tabelle1!$J$103)</f>
        <v>#REF!</v>
      </c>
      <c r="N124" s="13" t="e">
        <f>SUMIFS(#REF!,#REF!,Tabelle1!$B124,#REF!,Tabelle1!N$105,#REF!,Tabelle1!$J$103)</f>
        <v>#REF!</v>
      </c>
      <c r="O124" s="13" t="e">
        <f>SUMIFS(#REF!,#REF!,Tabelle1!$B124,#REF!,Tabelle1!O$105,#REF!,Tabelle1!$J$103)</f>
        <v>#REF!</v>
      </c>
      <c r="P124" s="13" t="e">
        <f>SUMIFS(#REF!,#REF!,Tabelle1!$B124,#REF!,Tabelle1!P$105,#REF!,Tabelle1!$J$103)</f>
        <v>#REF!</v>
      </c>
      <c r="R124" s="12" t="s">
        <v>7</v>
      </c>
      <c r="S124" s="13" t="e">
        <f>SUMIFS(#REF!,#REF!,Tabelle1!$B124,#REF!,Tabelle1!S$105,#REF!,Tabelle1!$R$103)</f>
        <v>#REF!</v>
      </c>
      <c r="T124" s="13" t="e">
        <f>SUMIFS(#REF!,#REF!,Tabelle1!$B124,#REF!,Tabelle1!T$105,#REF!,Tabelle1!$R$103)</f>
        <v>#REF!</v>
      </c>
      <c r="U124" s="13" t="e">
        <f>SUMIFS(#REF!,#REF!,Tabelle1!$B124,#REF!,Tabelle1!U$105,#REF!,Tabelle1!$R$103)</f>
        <v>#REF!</v>
      </c>
      <c r="V124" s="13" t="e">
        <f>SUMIFS(#REF!,#REF!,Tabelle1!$B124,#REF!,Tabelle1!V$105,#REF!,Tabelle1!$R$103)</f>
        <v>#REF!</v>
      </c>
      <c r="W124" s="13" t="e">
        <f>SUMIFS(#REF!,#REF!,Tabelle1!$B124,#REF!,Tabelle1!W$105,#REF!,Tabelle1!$R$103)</f>
        <v>#REF!</v>
      </c>
      <c r="X124" s="13" t="e">
        <f>SUMIFS(#REF!,#REF!,Tabelle1!$B124,#REF!,Tabelle1!X$105,#REF!,Tabelle1!$R$103)</f>
        <v>#REF!</v>
      </c>
    </row>
    <row r="125" spans="2:24" x14ac:dyDescent="0.25">
      <c r="B125" s="12" t="s">
        <v>8</v>
      </c>
      <c r="C125" s="13" t="e">
        <f>SUMIFS(#REF!,#REF!,Tabelle1!$B125,#REF!,Tabelle1!C$105,#REF!,Tabelle1!$B$103)</f>
        <v>#REF!</v>
      </c>
      <c r="D125" s="13" t="e">
        <f>SUMIFS(#REF!,#REF!,Tabelle1!$B125,#REF!,Tabelle1!D$105,#REF!,Tabelle1!$B$103)</f>
        <v>#REF!</v>
      </c>
      <c r="E125" s="13" t="e">
        <f>SUMIFS(#REF!,#REF!,Tabelle1!$B125,#REF!,Tabelle1!E$105,#REF!,Tabelle1!$B$103)</f>
        <v>#REF!</v>
      </c>
      <c r="F125" s="13" t="e">
        <f>SUMIFS(#REF!,#REF!,Tabelle1!$B125,#REF!,Tabelle1!F$105,#REF!,Tabelle1!$B$103)</f>
        <v>#REF!</v>
      </c>
      <c r="G125" s="13" t="e">
        <f>SUMIFS(#REF!,#REF!,Tabelle1!$B125,#REF!,Tabelle1!G$105,#REF!,Tabelle1!$B$103)</f>
        <v>#REF!</v>
      </c>
      <c r="H125" s="13" t="e">
        <f>SUMIFS(#REF!,#REF!,Tabelle1!$B125,#REF!,Tabelle1!H$105,#REF!,Tabelle1!$B$103)</f>
        <v>#REF!</v>
      </c>
      <c r="J125" s="12" t="s">
        <v>8</v>
      </c>
      <c r="K125" s="13" t="e">
        <f>SUMIFS(#REF!,#REF!,Tabelle1!$B125,#REF!,Tabelle1!K$105,#REF!,Tabelle1!$J$103)</f>
        <v>#REF!</v>
      </c>
      <c r="L125" s="13" t="e">
        <f>SUMIFS(#REF!,#REF!,Tabelle1!$B125,#REF!,Tabelle1!L$105,#REF!,Tabelle1!$J$103)</f>
        <v>#REF!</v>
      </c>
      <c r="M125" s="13" t="e">
        <f>SUMIFS(#REF!,#REF!,Tabelle1!$B125,#REF!,Tabelle1!M$105,#REF!,Tabelle1!$J$103)</f>
        <v>#REF!</v>
      </c>
      <c r="N125" s="13" t="e">
        <f>SUMIFS(#REF!,#REF!,Tabelle1!$B125,#REF!,Tabelle1!N$105,#REF!,Tabelle1!$J$103)</f>
        <v>#REF!</v>
      </c>
      <c r="O125" s="13" t="e">
        <f>SUMIFS(#REF!,#REF!,Tabelle1!$B125,#REF!,Tabelle1!O$105,#REF!,Tabelle1!$J$103)</f>
        <v>#REF!</v>
      </c>
      <c r="P125" s="13" t="e">
        <f>SUMIFS(#REF!,#REF!,Tabelle1!$B125,#REF!,Tabelle1!P$105,#REF!,Tabelle1!$J$103)</f>
        <v>#REF!</v>
      </c>
      <c r="R125" s="12" t="s">
        <v>8</v>
      </c>
      <c r="S125" s="13" t="e">
        <f>SUMIFS(#REF!,#REF!,Tabelle1!$B125,#REF!,Tabelle1!S$105,#REF!,Tabelle1!$R$103)</f>
        <v>#REF!</v>
      </c>
      <c r="T125" s="13" t="e">
        <f>SUMIFS(#REF!,#REF!,Tabelle1!$B125,#REF!,Tabelle1!T$105,#REF!,Tabelle1!$R$103)</f>
        <v>#REF!</v>
      </c>
      <c r="U125" s="13" t="e">
        <f>SUMIFS(#REF!,#REF!,Tabelle1!$B125,#REF!,Tabelle1!U$105,#REF!,Tabelle1!$R$103)</f>
        <v>#REF!</v>
      </c>
      <c r="V125" s="13" t="e">
        <f>SUMIFS(#REF!,#REF!,Tabelle1!$B125,#REF!,Tabelle1!V$105,#REF!,Tabelle1!$R$103)</f>
        <v>#REF!</v>
      </c>
      <c r="W125" s="13" t="e">
        <f>SUMIFS(#REF!,#REF!,Tabelle1!$B125,#REF!,Tabelle1!W$105,#REF!,Tabelle1!$R$103)</f>
        <v>#REF!</v>
      </c>
      <c r="X125" s="13" t="e">
        <f>SUMIFS(#REF!,#REF!,Tabelle1!$B125,#REF!,Tabelle1!X$105,#REF!,Tabelle1!$R$103)</f>
        <v>#REF!</v>
      </c>
    </row>
    <row r="126" spans="2:24" x14ac:dyDescent="0.25">
      <c r="B126" s="12" t="s">
        <v>9</v>
      </c>
      <c r="C126" s="13" t="e">
        <f>SUMIFS(#REF!,#REF!,Tabelle1!$B126,#REF!,Tabelle1!C$105,#REF!,Tabelle1!$B$103)</f>
        <v>#REF!</v>
      </c>
      <c r="D126" s="13" t="e">
        <f>SUMIFS(#REF!,#REF!,Tabelle1!$B126,#REF!,Tabelle1!D$105,#REF!,Tabelle1!$B$103)</f>
        <v>#REF!</v>
      </c>
      <c r="E126" s="13" t="e">
        <f>SUMIFS(#REF!,#REF!,Tabelle1!$B126,#REF!,Tabelle1!E$105,#REF!,Tabelle1!$B$103)</f>
        <v>#REF!</v>
      </c>
      <c r="F126" s="13" t="e">
        <f>SUMIFS(#REF!,#REF!,Tabelle1!$B126,#REF!,Tabelle1!F$105,#REF!,Tabelle1!$B$103)</f>
        <v>#REF!</v>
      </c>
      <c r="G126" s="13" t="e">
        <f>SUMIFS(#REF!,#REF!,Tabelle1!$B126,#REF!,Tabelle1!G$105,#REF!,Tabelle1!$B$103)</f>
        <v>#REF!</v>
      </c>
      <c r="H126" s="13" t="e">
        <f>SUMIFS(#REF!,#REF!,Tabelle1!$B126,#REF!,Tabelle1!H$105,#REF!,Tabelle1!$B$103)</f>
        <v>#REF!</v>
      </c>
      <c r="J126" s="12" t="s">
        <v>9</v>
      </c>
      <c r="K126" s="13" t="e">
        <f>SUMIFS(#REF!,#REF!,Tabelle1!$B126,#REF!,Tabelle1!K$105,#REF!,Tabelle1!$J$103)</f>
        <v>#REF!</v>
      </c>
      <c r="L126" s="13" t="e">
        <f>SUMIFS(#REF!,#REF!,Tabelle1!$B126,#REF!,Tabelle1!L$105,#REF!,Tabelle1!$J$103)</f>
        <v>#REF!</v>
      </c>
      <c r="M126" s="13" t="e">
        <f>SUMIFS(#REF!,#REF!,Tabelle1!$B126,#REF!,Tabelle1!M$105,#REF!,Tabelle1!$J$103)</f>
        <v>#REF!</v>
      </c>
      <c r="N126" s="13" t="e">
        <f>SUMIFS(#REF!,#REF!,Tabelle1!$B126,#REF!,Tabelle1!N$105,#REF!,Tabelle1!$J$103)</f>
        <v>#REF!</v>
      </c>
      <c r="O126" s="13" t="e">
        <f>SUMIFS(#REF!,#REF!,Tabelle1!$B126,#REF!,Tabelle1!O$105,#REF!,Tabelle1!$J$103)</f>
        <v>#REF!</v>
      </c>
      <c r="P126" s="13" t="e">
        <f>SUMIFS(#REF!,#REF!,Tabelle1!$B126,#REF!,Tabelle1!P$105,#REF!,Tabelle1!$J$103)</f>
        <v>#REF!</v>
      </c>
      <c r="R126" s="12" t="s">
        <v>9</v>
      </c>
      <c r="S126" s="13" t="e">
        <f>SUMIFS(#REF!,#REF!,Tabelle1!$B126,#REF!,Tabelle1!S$105,#REF!,Tabelle1!$R$103)</f>
        <v>#REF!</v>
      </c>
      <c r="T126" s="13" t="e">
        <f>SUMIFS(#REF!,#REF!,Tabelle1!$B126,#REF!,Tabelle1!T$105,#REF!,Tabelle1!$R$103)</f>
        <v>#REF!</v>
      </c>
      <c r="U126" s="13" t="e">
        <f>SUMIFS(#REF!,#REF!,Tabelle1!$B126,#REF!,Tabelle1!U$105,#REF!,Tabelle1!$R$103)</f>
        <v>#REF!</v>
      </c>
      <c r="V126" s="13" t="e">
        <f>SUMIFS(#REF!,#REF!,Tabelle1!$B126,#REF!,Tabelle1!V$105,#REF!,Tabelle1!$R$103)</f>
        <v>#REF!</v>
      </c>
      <c r="W126" s="13" t="e">
        <f>SUMIFS(#REF!,#REF!,Tabelle1!$B126,#REF!,Tabelle1!W$105,#REF!,Tabelle1!$R$103)</f>
        <v>#REF!</v>
      </c>
      <c r="X126" s="13" t="e">
        <f>SUMIFS(#REF!,#REF!,Tabelle1!$B126,#REF!,Tabelle1!X$105,#REF!,Tabelle1!$R$103)</f>
        <v>#REF!</v>
      </c>
    </row>
    <row r="127" spans="2:24" x14ac:dyDescent="0.25">
      <c r="B127" s="12" t="s">
        <v>19</v>
      </c>
      <c r="C127" s="13" t="e">
        <f>SUMIFS(#REF!,#REF!,Tabelle1!$B127,#REF!,Tabelle1!C$105,#REF!,Tabelle1!$B$103)</f>
        <v>#REF!</v>
      </c>
      <c r="D127" s="13" t="e">
        <f>SUMIFS(#REF!,#REF!,Tabelle1!$B127,#REF!,Tabelle1!D$105,#REF!,Tabelle1!$B$103)</f>
        <v>#REF!</v>
      </c>
      <c r="E127" s="13" t="e">
        <f>SUMIFS(#REF!,#REF!,Tabelle1!$B127,#REF!,Tabelle1!E$105,#REF!,Tabelle1!$B$103)</f>
        <v>#REF!</v>
      </c>
      <c r="F127" s="13" t="e">
        <f>SUMIFS(#REF!,#REF!,Tabelle1!$B127,#REF!,Tabelle1!F$105,#REF!,Tabelle1!$B$103)</f>
        <v>#REF!</v>
      </c>
      <c r="G127" s="13" t="e">
        <f>SUMIFS(#REF!,#REF!,Tabelle1!$B127,#REF!,Tabelle1!G$105,#REF!,Tabelle1!$B$103)</f>
        <v>#REF!</v>
      </c>
      <c r="H127" s="13" t="e">
        <f>SUMIFS(#REF!,#REF!,Tabelle1!$B127,#REF!,Tabelle1!H$105,#REF!,Tabelle1!$B$103)</f>
        <v>#REF!</v>
      </c>
      <c r="J127" s="12" t="s">
        <v>19</v>
      </c>
      <c r="K127" s="13" t="e">
        <f>SUMIFS(#REF!,#REF!,Tabelle1!$B127,#REF!,Tabelle1!K$105,#REF!,Tabelle1!$J$103)</f>
        <v>#REF!</v>
      </c>
      <c r="L127" s="13" t="e">
        <f>SUMIFS(#REF!,#REF!,Tabelle1!$B127,#REF!,Tabelle1!L$105,#REF!,Tabelle1!$J$103)</f>
        <v>#REF!</v>
      </c>
      <c r="M127" s="13" t="e">
        <f>SUMIFS(#REF!,#REF!,Tabelle1!$B127,#REF!,Tabelle1!M$105,#REF!,Tabelle1!$J$103)</f>
        <v>#REF!</v>
      </c>
      <c r="N127" s="13" t="e">
        <f>SUMIFS(#REF!,#REF!,Tabelle1!$B127,#REF!,Tabelle1!N$105,#REF!,Tabelle1!$J$103)</f>
        <v>#REF!</v>
      </c>
      <c r="O127" s="13" t="e">
        <f>SUMIFS(#REF!,#REF!,Tabelle1!$B127,#REF!,Tabelle1!O$105,#REF!,Tabelle1!$J$103)</f>
        <v>#REF!</v>
      </c>
      <c r="P127" s="13" t="e">
        <f>SUMIFS(#REF!,#REF!,Tabelle1!$B127,#REF!,Tabelle1!P$105,#REF!,Tabelle1!$J$103)</f>
        <v>#REF!</v>
      </c>
      <c r="R127" s="12" t="s">
        <v>19</v>
      </c>
      <c r="S127" s="13" t="e">
        <f>SUMIFS(#REF!,#REF!,Tabelle1!$B127,#REF!,Tabelle1!S$105,#REF!,Tabelle1!$R$103)</f>
        <v>#REF!</v>
      </c>
      <c r="T127" s="13" t="e">
        <f>SUMIFS(#REF!,#REF!,Tabelle1!$B127,#REF!,Tabelle1!T$105,#REF!,Tabelle1!$R$103)</f>
        <v>#REF!</v>
      </c>
      <c r="U127" s="13" t="e">
        <f>SUMIFS(#REF!,#REF!,Tabelle1!$B127,#REF!,Tabelle1!U$105,#REF!,Tabelle1!$R$103)</f>
        <v>#REF!</v>
      </c>
      <c r="V127" s="13" t="e">
        <f>SUMIFS(#REF!,#REF!,Tabelle1!$B127,#REF!,Tabelle1!V$105,#REF!,Tabelle1!$R$103)</f>
        <v>#REF!</v>
      </c>
      <c r="W127" s="13" t="e">
        <f>SUMIFS(#REF!,#REF!,Tabelle1!$B127,#REF!,Tabelle1!W$105,#REF!,Tabelle1!$R$103)</f>
        <v>#REF!</v>
      </c>
      <c r="X127" s="13" t="e">
        <f>SUMIFS(#REF!,#REF!,Tabelle1!$B127,#REF!,Tabelle1!X$105,#REF!,Tabelle1!$R$103)</f>
        <v>#REF!</v>
      </c>
    </row>
    <row r="128" spans="2:24" x14ac:dyDescent="0.25">
      <c r="B128" s="12" t="s">
        <v>20</v>
      </c>
      <c r="C128" s="13" t="e">
        <f>SUMIFS(#REF!,#REF!,Tabelle1!$B128,#REF!,Tabelle1!C$105,#REF!,Tabelle1!$B$103)</f>
        <v>#REF!</v>
      </c>
      <c r="D128" s="13" t="e">
        <f>SUMIFS(#REF!,#REF!,Tabelle1!$B128,#REF!,Tabelle1!D$105,#REF!,Tabelle1!$B$103)</f>
        <v>#REF!</v>
      </c>
      <c r="E128" s="13" t="e">
        <f>SUMIFS(#REF!,#REF!,Tabelle1!$B128,#REF!,Tabelle1!E$105,#REF!,Tabelle1!$B$103)</f>
        <v>#REF!</v>
      </c>
      <c r="F128" s="13" t="e">
        <f>SUMIFS(#REF!,#REF!,Tabelle1!$B128,#REF!,Tabelle1!F$105,#REF!,Tabelle1!$B$103)</f>
        <v>#REF!</v>
      </c>
      <c r="G128" s="13" t="e">
        <f>SUMIFS(#REF!,#REF!,Tabelle1!$B128,#REF!,Tabelle1!G$105,#REF!,Tabelle1!$B$103)</f>
        <v>#REF!</v>
      </c>
      <c r="H128" s="13" t="e">
        <f>SUMIFS(#REF!,#REF!,Tabelle1!$B128,#REF!,Tabelle1!H$105,#REF!,Tabelle1!$B$103)</f>
        <v>#REF!</v>
      </c>
      <c r="J128" s="12" t="s">
        <v>20</v>
      </c>
      <c r="K128" s="13" t="e">
        <f>SUMIFS(#REF!,#REF!,Tabelle1!$B128,#REF!,Tabelle1!K$105,#REF!,Tabelle1!$J$103)</f>
        <v>#REF!</v>
      </c>
      <c r="L128" s="13" t="e">
        <f>SUMIFS(#REF!,#REF!,Tabelle1!$B128,#REF!,Tabelle1!L$105,#REF!,Tabelle1!$J$103)</f>
        <v>#REF!</v>
      </c>
      <c r="M128" s="13" t="e">
        <f>SUMIFS(#REF!,#REF!,Tabelle1!$B128,#REF!,Tabelle1!M$105,#REF!,Tabelle1!$J$103)</f>
        <v>#REF!</v>
      </c>
      <c r="N128" s="13" t="e">
        <f>SUMIFS(#REF!,#REF!,Tabelle1!$B128,#REF!,Tabelle1!N$105,#REF!,Tabelle1!$J$103)</f>
        <v>#REF!</v>
      </c>
      <c r="O128" s="13" t="e">
        <f>SUMIFS(#REF!,#REF!,Tabelle1!$B128,#REF!,Tabelle1!O$105,#REF!,Tabelle1!$J$103)</f>
        <v>#REF!</v>
      </c>
      <c r="P128" s="13" t="e">
        <f>SUMIFS(#REF!,#REF!,Tabelle1!$B128,#REF!,Tabelle1!P$105,#REF!,Tabelle1!$J$103)</f>
        <v>#REF!</v>
      </c>
      <c r="R128" s="12" t="s">
        <v>20</v>
      </c>
      <c r="S128" s="13" t="e">
        <f>SUMIFS(#REF!,#REF!,Tabelle1!$B128,#REF!,Tabelle1!S$105,#REF!,Tabelle1!$R$103)</f>
        <v>#REF!</v>
      </c>
      <c r="T128" s="13" t="e">
        <f>SUMIFS(#REF!,#REF!,Tabelle1!$B128,#REF!,Tabelle1!T$105,#REF!,Tabelle1!$R$103)</f>
        <v>#REF!</v>
      </c>
      <c r="U128" s="13" t="e">
        <f>SUMIFS(#REF!,#REF!,Tabelle1!$B128,#REF!,Tabelle1!U$105,#REF!,Tabelle1!$R$103)</f>
        <v>#REF!</v>
      </c>
      <c r="V128" s="13" t="e">
        <f>SUMIFS(#REF!,#REF!,Tabelle1!$B128,#REF!,Tabelle1!V$105,#REF!,Tabelle1!$R$103)</f>
        <v>#REF!</v>
      </c>
      <c r="W128" s="13" t="e">
        <f>SUMIFS(#REF!,#REF!,Tabelle1!$B128,#REF!,Tabelle1!W$105,#REF!,Tabelle1!$R$103)</f>
        <v>#REF!</v>
      </c>
      <c r="X128" s="13" t="e">
        <f>SUMIFS(#REF!,#REF!,Tabelle1!$B128,#REF!,Tabelle1!X$105,#REF!,Tabelle1!$R$103)</f>
        <v>#REF!</v>
      </c>
    </row>
    <row r="129" spans="2:24" x14ac:dyDescent="0.25">
      <c r="B129" s="12" t="s">
        <v>21</v>
      </c>
      <c r="C129" s="13" t="e">
        <f>SUMIFS(#REF!,#REF!,Tabelle1!$B129,#REF!,Tabelle1!C$105,#REF!,Tabelle1!$B$103)</f>
        <v>#REF!</v>
      </c>
      <c r="D129" s="13" t="e">
        <f>SUMIFS(#REF!,#REF!,Tabelle1!$B129,#REF!,Tabelle1!D$105,#REF!,Tabelle1!$B$103)</f>
        <v>#REF!</v>
      </c>
      <c r="E129" s="13" t="e">
        <f>SUMIFS(#REF!,#REF!,Tabelle1!$B129,#REF!,Tabelle1!E$105,#REF!,Tabelle1!$B$103)</f>
        <v>#REF!</v>
      </c>
      <c r="F129" s="13" t="e">
        <f>SUMIFS(#REF!,#REF!,Tabelle1!$B129,#REF!,Tabelle1!F$105,#REF!,Tabelle1!$B$103)</f>
        <v>#REF!</v>
      </c>
      <c r="G129" s="13" t="e">
        <f>SUMIFS(#REF!,#REF!,Tabelle1!$B129,#REF!,Tabelle1!G$105,#REF!,Tabelle1!$B$103)</f>
        <v>#REF!</v>
      </c>
      <c r="H129" s="13" t="e">
        <f>SUMIFS(#REF!,#REF!,Tabelle1!$B129,#REF!,Tabelle1!H$105,#REF!,Tabelle1!$B$103)</f>
        <v>#REF!</v>
      </c>
      <c r="J129" s="12" t="s">
        <v>21</v>
      </c>
      <c r="K129" s="13" t="e">
        <f>SUMIFS(#REF!,#REF!,Tabelle1!$B129,#REF!,Tabelle1!K$105,#REF!,Tabelle1!$J$103)</f>
        <v>#REF!</v>
      </c>
      <c r="L129" s="13" t="e">
        <f>SUMIFS(#REF!,#REF!,Tabelle1!$B129,#REF!,Tabelle1!L$105,#REF!,Tabelle1!$J$103)</f>
        <v>#REF!</v>
      </c>
      <c r="M129" s="13" t="e">
        <f>SUMIFS(#REF!,#REF!,Tabelle1!$B129,#REF!,Tabelle1!M$105,#REF!,Tabelle1!$J$103)</f>
        <v>#REF!</v>
      </c>
      <c r="N129" s="13" t="e">
        <f>SUMIFS(#REF!,#REF!,Tabelle1!$B129,#REF!,Tabelle1!N$105,#REF!,Tabelle1!$J$103)</f>
        <v>#REF!</v>
      </c>
      <c r="O129" s="13" t="e">
        <f>SUMIFS(#REF!,#REF!,Tabelle1!$B129,#REF!,Tabelle1!O$105,#REF!,Tabelle1!$J$103)</f>
        <v>#REF!</v>
      </c>
      <c r="P129" s="13" t="e">
        <f>SUMIFS(#REF!,#REF!,Tabelle1!$B129,#REF!,Tabelle1!P$105,#REF!,Tabelle1!$J$103)</f>
        <v>#REF!</v>
      </c>
      <c r="R129" s="12" t="s">
        <v>21</v>
      </c>
      <c r="S129" s="13" t="e">
        <f>SUMIFS(#REF!,#REF!,Tabelle1!$B129,#REF!,Tabelle1!S$105,#REF!,Tabelle1!$R$103)</f>
        <v>#REF!</v>
      </c>
      <c r="T129" s="13" t="e">
        <f>SUMIFS(#REF!,#REF!,Tabelle1!$B129,#REF!,Tabelle1!T$105,#REF!,Tabelle1!$R$103)</f>
        <v>#REF!</v>
      </c>
      <c r="U129" s="13" t="e">
        <f>SUMIFS(#REF!,#REF!,Tabelle1!$B129,#REF!,Tabelle1!U$105,#REF!,Tabelle1!$R$103)</f>
        <v>#REF!</v>
      </c>
      <c r="V129" s="13" t="e">
        <f>SUMIFS(#REF!,#REF!,Tabelle1!$B129,#REF!,Tabelle1!V$105,#REF!,Tabelle1!$R$103)</f>
        <v>#REF!</v>
      </c>
      <c r="W129" s="13" t="e">
        <f>SUMIFS(#REF!,#REF!,Tabelle1!$B129,#REF!,Tabelle1!W$105,#REF!,Tabelle1!$R$103)</f>
        <v>#REF!</v>
      </c>
      <c r="X129" s="13" t="e">
        <f>SUMIFS(#REF!,#REF!,Tabelle1!$B129,#REF!,Tabelle1!X$105,#REF!,Tabelle1!$R$103)</f>
        <v>#REF!</v>
      </c>
    </row>
    <row r="130" spans="2:24" x14ac:dyDescent="0.25">
      <c r="B130" s="12" t="s">
        <v>0</v>
      </c>
      <c r="C130" s="13" t="e">
        <f>SUMIFS(#REF!,#REF!,Tabelle1!$B130,#REF!,Tabelle1!C$105,#REF!,Tabelle1!$B$103)</f>
        <v>#REF!</v>
      </c>
      <c r="D130" s="13" t="e">
        <f>SUMIFS(#REF!,#REF!,Tabelle1!$B130,#REF!,Tabelle1!D$105,#REF!,Tabelle1!$B$103)</f>
        <v>#REF!</v>
      </c>
      <c r="E130" s="13" t="e">
        <f>SUMIFS(#REF!,#REF!,Tabelle1!$B130,#REF!,Tabelle1!E$105,#REF!,Tabelle1!$B$103)</f>
        <v>#REF!</v>
      </c>
      <c r="F130" s="13" t="e">
        <f>SUMIFS(#REF!,#REF!,Tabelle1!$B130,#REF!,Tabelle1!F$105,#REF!,Tabelle1!$B$103)</f>
        <v>#REF!</v>
      </c>
      <c r="G130" s="13" t="e">
        <f>SUMIFS(#REF!,#REF!,Tabelle1!$B130,#REF!,Tabelle1!G$105,#REF!,Tabelle1!$B$103)</f>
        <v>#REF!</v>
      </c>
      <c r="H130" s="13" t="e">
        <f>SUMIFS(#REF!,#REF!,Tabelle1!$B130,#REF!,Tabelle1!H$105,#REF!,Tabelle1!$B$103)</f>
        <v>#REF!</v>
      </c>
      <c r="J130" s="12" t="s">
        <v>0</v>
      </c>
      <c r="K130" s="13" t="e">
        <f>SUMIFS(#REF!,#REF!,Tabelle1!$B130,#REF!,Tabelle1!K$105,#REF!,Tabelle1!$J$103)</f>
        <v>#REF!</v>
      </c>
      <c r="L130" s="13" t="e">
        <f>SUMIFS(#REF!,#REF!,Tabelle1!$B130,#REF!,Tabelle1!L$105,#REF!,Tabelle1!$J$103)</f>
        <v>#REF!</v>
      </c>
      <c r="M130" s="13" t="e">
        <f>SUMIFS(#REF!,#REF!,Tabelle1!$B130,#REF!,Tabelle1!M$105,#REF!,Tabelle1!$J$103)</f>
        <v>#REF!</v>
      </c>
      <c r="N130" s="13" t="e">
        <f>SUMIFS(#REF!,#REF!,Tabelle1!$B130,#REF!,Tabelle1!N$105,#REF!,Tabelle1!$J$103)</f>
        <v>#REF!</v>
      </c>
      <c r="O130" s="13" t="e">
        <f>SUMIFS(#REF!,#REF!,Tabelle1!$B130,#REF!,Tabelle1!O$105,#REF!,Tabelle1!$J$103)</f>
        <v>#REF!</v>
      </c>
      <c r="P130" s="13" t="e">
        <f>SUMIFS(#REF!,#REF!,Tabelle1!$B130,#REF!,Tabelle1!P$105,#REF!,Tabelle1!$J$103)</f>
        <v>#REF!</v>
      </c>
      <c r="R130" s="12" t="s">
        <v>0</v>
      </c>
      <c r="S130" s="13" t="e">
        <f>SUMIFS(#REF!,#REF!,Tabelle1!$B130,#REF!,Tabelle1!S$105,#REF!,Tabelle1!$R$103)</f>
        <v>#REF!</v>
      </c>
      <c r="T130" s="13" t="e">
        <f>SUMIFS(#REF!,#REF!,Tabelle1!$B130,#REF!,Tabelle1!T$105,#REF!,Tabelle1!$R$103)</f>
        <v>#REF!</v>
      </c>
      <c r="U130" s="13" t="e">
        <f>SUMIFS(#REF!,#REF!,Tabelle1!$B130,#REF!,Tabelle1!U$105,#REF!,Tabelle1!$R$103)</f>
        <v>#REF!</v>
      </c>
      <c r="V130" s="13" t="e">
        <f>SUMIFS(#REF!,#REF!,Tabelle1!$B130,#REF!,Tabelle1!V$105,#REF!,Tabelle1!$R$103)</f>
        <v>#REF!</v>
      </c>
      <c r="W130" s="13" t="e">
        <f>SUMIFS(#REF!,#REF!,Tabelle1!$B130,#REF!,Tabelle1!W$105,#REF!,Tabelle1!$R$103)</f>
        <v>#REF!</v>
      </c>
      <c r="X130" s="13" t="e">
        <f>SUMIFS(#REF!,#REF!,Tabelle1!$B130,#REF!,Tabelle1!X$105,#REF!,Tabelle1!$R$103)</f>
        <v>#REF!</v>
      </c>
    </row>
    <row r="131" spans="2:24" x14ac:dyDescent="0.25">
      <c r="B131" s="12" t="s">
        <v>1</v>
      </c>
      <c r="C131" s="13" t="e">
        <f>SUMIFS(#REF!,#REF!,Tabelle1!$B131,#REF!,Tabelle1!C$105,#REF!,Tabelle1!$B$103)</f>
        <v>#REF!</v>
      </c>
      <c r="D131" s="13" t="e">
        <f>SUMIFS(#REF!,#REF!,Tabelle1!$B131,#REF!,Tabelle1!D$105,#REF!,Tabelle1!$B$103)</f>
        <v>#REF!</v>
      </c>
      <c r="E131" s="13" t="e">
        <f>SUMIFS(#REF!,#REF!,Tabelle1!$B131,#REF!,Tabelle1!E$105,#REF!,Tabelle1!$B$103)</f>
        <v>#REF!</v>
      </c>
      <c r="F131" s="13" t="e">
        <f>SUMIFS(#REF!,#REF!,Tabelle1!$B131,#REF!,Tabelle1!F$105,#REF!,Tabelle1!$B$103)</f>
        <v>#REF!</v>
      </c>
      <c r="G131" s="13" t="e">
        <f>SUMIFS(#REF!,#REF!,Tabelle1!$B131,#REF!,Tabelle1!G$105,#REF!,Tabelle1!$B$103)</f>
        <v>#REF!</v>
      </c>
      <c r="H131" s="13" t="e">
        <f>SUMIFS(#REF!,#REF!,Tabelle1!$B131,#REF!,Tabelle1!H$105,#REF!,Tabelle1!$B$103)</f>
        <v>#REF!</v>
      </c>
      <c r="J131" s="12" t="s">
        <v>1</v>
      </c>
      <c r="K131" s="13" t="e">
        <f>SUMIFS(#REF!,#REF!,Tabelle1!$B131,#REF!,Tabelle1!K$105,#REF!,Tabelle1!$J$103)</f>
        <v>#REF!</v>
      </c>
      <c r="L131" s="13" t="e">
        <f>SUMIFS(#REF!,#REF!,Tabelle1!$B131,#REF!,Tabelle1!L$105,#REF!,Tabelle1!$J$103)</f>
        <v>#REF!</v>
      </c>
      <c r="M131" s="13" t="e">
        <f>SUMIFS(#REF!,#REF!,Tabelle1!$B131,#REF!,Tabelle1!M$105,#REF!,Tabelle1!$J$103)</f>
        <v>#REF!</v>
      </c>
      <c r="N131" s="13" t="e">
        <f>SUMIFS(#REF!,#REF!,Tabelle1!$B131,#REF!,Tabelle1!N$105,#REF!,Tabelle1!$J$103)</f>
        <v>#REF!</v>
      </c>
      <c r="O131" s="13" t="e">
        <f>SUMIFS(#REF!,#REF!,Tabelle1!$B131,#REF!,Tabelle1!O$105,#REF!,Tabelle1!$J$103)</f>
        <v>#REF!</v>
      </c>
      <c r="P131" s="13" t="e">
        <f>SUMIFS(#REF!,#REF!,Tabelle1!$B131,#REF!,Tabelle1!P$105,#REF!,Tabelle1!$J$103)</f>
        <v>#REF!</v>
      </c>
      <c r="R131" s="12" t="s">
        <v>1</v>
      </c>
      <c r="S131" s="13" t="e">
        <f>SUMIFS(#REF!,#REF!,Tabelle1!$B131,#REF!,Tabelle1!S$105,#REF!,Tabelle1!$R$103)</f>
        <v>#REF!</v>
      </c>
      <c r="T131" s="13" t="e">
        <f>SUMIFS(#REF!,#REF!,Tabelle1!$B131,#REF!,Tabelle1!T$105,#REF!,Tabelle1!$R$103)</f>
        <v>#REF!</v>
      </c>
      <c r="U131" s="13" t="e">
        <f>SUMIFS(#REF!,#REF!,Tabelle1!$B131,#REF!,Tabelle1!U$105,#REF!,Tabelle1!$R$103)</f>
        <v>#REF!</v>
      </c>
      <c r="V131" s="13" t="e">
        <f>SUMIFS(#REF!,#REF!,Tabelle1!$B131,#REF!,Tabelle1!V$105,#REF!,Tabelle1!$R$103)</f>
        <v>#REF!</v>
      </c>
      <c r="W131" s="13" t="e">
        <f>SUMIFS(#REF!,#REF!,Tabelle1!$B131,#REF!,Tabelle1!W$105,#REF!,Tabelle1!$R$103)</f>
        <v>#REF!</v>
      </c>
      <c r="X131" s="13" t="e">
        <f>SUMIFS(#REF!,#REF!,Tabelle1!$B131,#REF!,Tabelle1!X$105,#REF!,Tabelle1!$R$103)</f>
        <v>#REF!</v>
      </c>
    </row>
    <row r="132" spans="2:24" x14ac:dyDescent="0.25">
      <c r="B132" s="12" t="s">
        <v>2</v>
      </c>
      <c r="C132" s="13" t="e">
        <f>SUMIFS(#REF!,#REF!,Tabelle1!$B132,#REF!,Tabelle1!C$105,#REF!,Tabelle1!$B$103)</f>
        <v>#REF!</v>
      </c>
      <c r="D132" s="13" t="e">
        <f>SUMIFS(#REF!,#REF!,Tabelle1!$B132,#REF!,Tabelle1!D$105,#REF!,Tabelle1!$B$103)</f>
        <v>#REF!</v>
      </c>
      <c r="E132" s="13" t="e">
        <f>SUMIFS(#REF!,#REF!,Tabelle1!$B132,#REF!,Tabelle1!E$105,#REF!,Tabelle1!$B$103)</f>
        <v>#REF!</v>
      </c>
      <c r="F132" s="13" t="e">
        <f>SUMIFS(#REF!,#REF!,Tabelle1!$B132,#REF!,Tabelle1!F$105,#REF!,Tabelle1!$B$103)</f>
        <v>#REF!</v>
      </c>
      <c r="G132" s="13" t="e">
        <f>SUMIFS(#REF!,#REF!,Tabelle1!$B132,#REF!,Tabelle1!G$105,#REF!,Tabelle1!$B$103)</f>
        <v>#REF!</v>
      </c>
      <c r="H132" s="13" t="e">
        <f>SUMIFS(#REF!,#REF!,Tabelle1!$B132,#REF!,Tabelle1!H$105,#REF!,Tabelle1!$B$103)</f>
        <v>#REF!</v>
      </c>
      <c r="J132" s="12" t="s">
        <v>2</v>
      </c>
      <c r="K132" s="13" t="e">
        <f>SUMIFS(#REF!,#REF!,Tabelle1!$B132,#REF!,Tabelle1!K$105,#REF!,Tabelle1!$J$103)</f>
        <v>#REF!</v>
      </c>
      <c r="L132" s="13" t="e">
        <f>SUMIFS(#REF!,#REF!,Tabelle1!$B132,#REF!,Tabelle1!L$105,#REF!,Tabelle1!$J$103)</f>
        <v>#REF!</v>
      </c>
      <c r="M132" s="13" t="e">
        <f>SUMIFS(#REF!,#REF!,Tabelle1!$B132,#REF!,Tabelle1!M$105,#REF!,Tabelle1!$J$103)</f>
        <v>#REF!</v>
      </c>
      <c r="N132" s="13" t="e">
        <f>SUMIFS(#REF!,#REF!,Tabelle1!$B132,#REF!,Tabelle1!N$105,#REF!,Tabelle1!$J$103)</f>
        <v>#REF!</v>
      </c>
      <c r="O132" s="13" t="e">
        <f>SUMIFS(#REF!,#REF!,Tabelle1!$B132,#REF!,Tabelle1!O$105,#REF!,Tabelle1!$J$103)</f>
        <v>#REF!</v>
      </c>
      <c r="P132" s="13" t="e">
        <f>SUMIFS(#REF!,#REF!,Tabelle1!$B132,#REF!,Tabelle1!P$105,#REF!,Tabelle1!$J$103)</f>
        <v>#REF!</v>
      </c>
      <c r="R132" s="12" t="s">
        <v>2</v>
      </c>
      <c r="S132" s="13" t="e">
        <f>SUMIFS(#REF!,#REF!,Tabelle1!$B132,#REF!,Tabelle1!S$105,#REF!,Tabelle1!$R$103)</f>
        <v>#REF!</v>
      </c>
      <c r="T132" s="13" t="e">
        <f>SUMIFS(#REF!,#REF!,Tabelle1!$B132,#REF!,Tabelle1!T$105,#REF!,Tabelle1!$R$103)</f>
        <v>#REF!</v>
      </c>
      <c r="U132" s="13" t="e">
        <f>SUMIFS(#REF!,#REF!,Tabelle1!$B132,#REF!,Tabelle1!U$105,#REF!,Tabelle1!$R$103)</f>
        <v>#REF!</v>
      </c>
      <c r="V132" s="13" t="e">
        <f>SUMIFS(#REF!,#REF!,Tabelle1!$B132,#REF!,Tabelle1!V$105,#REF!,Tabelle1!$R$103)</f>
        <v>#REF!</v>
      </c>
      <c r="W132" s="13" t="e">
        <f>SUMIFS(#REF!,#REF!,Tabelle1!$B132,#REF!,Tabelle1!W$105,#REF!,Tabelle1!$R$103)</f>
        <v>#REF!</v>
      </c>
      <c r="X132" s="13" t="e">
        <f>SUMIFS(#REF!,#REF!,Tabelle1!$B132,#REF!,Tabelle1!X$105,#REF!,Tabelle1!$R$103)</f>
        <v>#REF!</v>
      </c>
    </row>
    <row r="133" spans="2:24" x14ac:dyDescent="0.25">
      <c r="C133" s="2"/>
      <c r="D133" s="2"/>
      <c r="E133" s="2"/>
      <c r="F133" s="2"/>
      <c r="G133" s="2"/>
      <c r="H133" s="2"/>
      <c r="K133" s="2"/>
      <c r="L133" s="2"/>
      <c r="M133" s="2"/>
      <c r="N133" s="2"/>
      <c r="O133" s="2"/>
      <c r="P133" s="2"/>
      <c r="S133" s="2"/>
      <c r="T133" s="2"/>
      <c r="U133" s="2"/>
      <c r="V133" s="2"/>
      <c r="W133" s="2"/>
      <c r="X133" s="2"/>
    </row>
    <row r="134" spans="2:24" x14ac:dyDescent="0.25">
      <c r="B134" s="9" t="s">
        <v>40</v>
      </c>
      <c r="C134" s="8" t="e">
        <f>SUM(C136:C150)</f>
        <v>#REF!</v>
      </c>
      <c r="D134" s="8" t="e">
        <f t="shared" ref="D134:H134" si="27">SUM(D136:D150)</f>
        <v>#REF!</v>
      </c>
      <c r="E134" s="8" t="e">
        <f t="shared" si="27"/>
        <v>#REF!</v>
      </c>
      <c r="F134" s="8" t="e">
        <f t="shared" si="27"/>
        <v>#REF!</v>
      </c>
      <c r="G134" s="8" t="e">
        <f t="shared" si="27"/>
        <v>#REF!</v>
      </c>
      <c r="H134" s="8" t="e">
        <f t="shared" si="27"/>
        <v>#REF!</v>
      </c>
      <c r="J134" s="9" t="s">
        <v>40</v>
      </c>
      <c r="K134" s="8" t="e">
        <f>SUM(K136:K150)</f>
        <v>#REF!</v>
      </c>
      <c r="L134" s="8" t="e">
        <f t="shared" ref="L134:P134" si="28">SUM(L136:L150)</f>
        <v>#REF!</v>
      </c>
      <c r="M134" s="8" t="e">
        <f t="shared" si="28"/>
        <v>#REF!</v>
      </c>
      <c r="N134" s="8" t="e">
        <f t="shared" si="28"/>
        <v>#REF!</v>
      </c>
      <c r="O134" s="8" t="e">
        <f t="shared" si="28"/>
        <v>#REF!</v>
      </c>
      <c r="P134" s="8" t="e">
        <f t="shared" si="28"/>
        <v>#REF!</v>
      </c>
      <c r="R134" s="9" t="s">
        <v>40</v>
      </c>
      <c r="S134" s="8" t="e">
        <f>SUM(S136:S150)</f>
        <v>#REF!</v>
      </c>
      <c r="T134" s="8" t="e">
        <f t="shared" ref="T134:X134" si="29">SUM(T136:T150)</f>
        <v>#REF!</v>
      </c>
      <c r="U134" s="8" t="e">
        <f t="shared" si="29"/>
        <v>#REF!</v>
      </c>
      <c r="V134" s="8" t="e">
        <f t="shared" si="29"/>
        <v>#REF!</v>
      </c>
      <c r="W134" s="8" t="e">
        <f t="shared" si="29"/>
        <v>#REF!</v>
      </c>
      <c r="X134" s="8" t="e">
        <f t="shared" si="29"/>
        <v>#REF!</v>
      </c>
    </row>
    <row r="135" spans="2:24" x14ac:dyDescent="0.25">
      <c r="C135" s="2"/>
      <c r="D135" s="2"/>
      <c r="E135" s="2"/>
      <c r="F135" s="2"/>
      <c r="G135" s="2"/>
      <c r="H135" s="2"/>
      <c r="K135" s="2"/>
      <c r="L135" s="2"/>
      <c r="M135" s="2"/>
      <c r="N135" s="2"/>
      <c r="O135" s="2"/>
      <c r="P135" s="2"/>
      <c r="S135" s="2"/>
      <c r="T135" s="2"/>
      <c r="U135" s="2"/>
      <c r="V135" s="2"/>
      <c r="W135" s="2"/>
      <c r="X135" s="2"/>
    </row>
    <row r="136" spans="2:24" x14ac:dyDescent="0.25">
      <c r="B136" s="12" t="s">
        <v>25</v>
      </c>
      <c r="C136" s="13" t="e">
        <f>SUMIFS(#REF!,#REF!,Tabelle1!$B136,#REF!,Tabelle1!C$105,#REF!,Tabelle1!$B$103)</f>
        <v>#REF!</v>
      </c>
      <c r="D136" s="13" t="e">
        <f>SUMIFS(#REF!,#REF!,Tabelle1!$B136,#REF!,Tabelle1!D$105,#REF!,Tabelle1!$B$103)</f>
        <v>#REF!</v>
      </c>
      <c r="E136" s="13" t="e">
        <f>SUMIFS(#REF!,#REF!,Tabelle1!$B136,#REF!,Tabelle1!E$105,#REF!,Tabelle1!$B$103)</f>
        <v>#REF!</v>
      </c>
      <c r="F136" s="13" t="e">
        <f>SUMIFS(#REF!,#REF!,Tabelle1!$B136,#REF!,Tabelle1!F$105,#REF!,Tabelle1!$B$103)</f>
        <v>#REF!</v>
      </c>
      <c r="G136" s="13" t="e">
        <f>SUMIFS(#REF!,#REF!,Tabelle1!$B136,#REF!,Tabelle1!G$105,#REF!,Tabelle1!$B$103)</f>
        <v>#REF!</v>
      </c>
      <c r="H136" s="13" t="e">
        <f>SUMIFS(#REF!,#REF!,Tabelle1!$B136,#REF!,Tabelle1!H$105,#REF!,Tabelle1!$B$103)</f>
        <v>#REF!</v>
      </c>
      <c r="J136" s="12" t="s">
        <v>25</v>
      </c>
      <c r="K136" s="13" t="e">
        <f>SUMIFS(#REF!,#REF!,Tabelle1!$B136,#REF!,Tabelle1!K$105,#REF!,Tabelle1!$J$103)</f>
        <v>#REF!</v>
      </c>
      <c r="L136" s="13" t="e">
        <f>SUMIFS(#REF!,#REF!,Tabelle1!$B136,#REF!,Tabelle1!L$105,#REF!,Tabelle1!$J$103)</f>
        <v>#REF!</v>
      </c>
      <c r="M136" s="13" t="e">
        <f>SUMIFS(#REF!,#REF!,Tabelle1!$B136,#REF!,Tabelle1!M$105,#REF!,Tabelle1!$J$103)</f>
        <v>#REF!</v>
      </c>
      <c r="N136" s="13" t="e">
        <f>SUMIFS(#REF!,#REF!,Tabelle1!$B136,#REF!,Tabelle1!N$105,#REF!,Tabelle1!$J$103)</f>
        <v>#REF!</v>
      </c>
      <c r="O136" s="13" t="e">
        <f>SUMIFS(#REF!,#REF!,Tabelle1!$B136,#REF!,Tabelle1!O$105,#REF!,Tabelle1!$J$103)</f>
        <v>#REF!</v>
      </c>
      <c r="P136" s="13" t="e">
        <f>SUMIFS(#REF!,#REF!,Tabelle1!$B136,#REF!,Tabelle1!P$105,#REF!,Tabelle1!$J$103)</f>
        <v>#REF!</v>
      </c>
      <c r="R136" s="12" t="s">
        <v>25</v>
      </c>
      <c r="S136" s="13" t="e">
        <f>SUMIFS(#REF!,#REF!,Tabelle1!$B136,#REF!,Tabelle1!S$105,#REF!,Tabelle1!$R$103)</f>
        <v>#REF!</v>
      </c>
      <c r="T136" s="13" t="e">
        <f>SUMIFS(#REF!,#REF!,Tabelle1!$B136,#REF!,Tabelle1!T$105,#REF!,Tabelle1!$R$103)</f>
        <v>#REF!</v>
      </c>
      <c r="U136" s="13" t="e">
        <f>SUMIFS(#REF!,#REF!,Tabelle1!$B136,#REF!,Tabelle1!U$105,#REF!,Tabelle1!$R$103)</f>
        <v>#REF!</v>
      </c>
      <c r="V136" s="13" t="e">
        <f>SUMIFS(#REF!,#REF!,Tabelle1!$B136,#REF!,Tabelle1!V$105,#REF!,Tabelle1!$R$103)</f>
        <v>#REF!</v>
      </c>
      <c r="W136" s="13" t="e">
        <f>SUMIFS(#REF!,#REF!,Tabelle1!$B136,#REF!,Tabelle1!W$105,#REF!,Tabelle1!$R$103)</f>
        <v>#REF!</v>
      </c>
      <c r="X136" s="13" t="e">
        <f>SUMIFS(#REF!,#REF!,Tabelle1!$B136,#REF!,Tabelle1!X$105,#REF!,Tabelle1!$R$103)</f>
        <v>#REF!</v>
      </c>
    </row>
    <row r="137" spans="2:24" x14ac:dyDescent="0.25">
      <c r="B137" s="12" t="s">
        <v>26</v>
      </c>
      <c r="C137" s="13" t="e">
        <f>SUMIFS(#REF!,#REF!,Tabelle1!$B137,#REF!,Tabelle1!C$105,#REF!,Tabelle1!$B$103)</f>
        <v>#REF!</v>
      </c>
      <c r="D137" s="13" t="e">
        <f>SUMIFS(#REF!,#REF!,Tabelle1!$B137,#REF!,Tabelle1!D$105,#REF!,Tabelle1!$B$103)</f>
        <v>#REF!</v>
      </c>
      <c r="E137" s="13" t="e">
        <f>SUMIFS(#REF!,#REF!,Tabelle1!$B137,#REF!,Tabelle1!E$105,#REF!,Tabelle1!$B$103)</f>
        <v>#REF!</v>
      </c>
      <c r="F137" s="13" t="e">
        <f>SUMIFS(#REF!,#REF!,Tabelle1!$B137,#REF!,Tabelle1!F$105,#REF!,Tabelle1!$B$103)</f>
        <v>#REF!</v>
      </c>
      <c r="G137" s="13" t="e">
        <f>SUMIFS(#REF!,#REF!,Tabelle1!$B137,#REF!,Tabelle1!G$105,#REF!,Tabelle1!$B$103)</f>
        <v>#REF!</v>
      </c>
      <c r="H137" s="13" t="e">
        <f>SUMIFS(#REF!,#REF!,Tabelle1!$B137,#REF!,Tabelle1!H$105,#REF!,Tabelle1!$B$103)</f>
        <v>#REF!</v>
      </c>
      <c r="J137" s="12" t="s">
        <v>26</v>
      </c>
      <c r="K137" s="13" t="e">
        <f>SUMIFS(#REF!,#REF!,Tabelle1!$B137,#REF!,Tabelle1!K$105,#REF!,Tabelle1!$J$103)</f>
        <v>#REF!</v>
      </c>
      <c r="L137" s="13" t="e">
        <f>SUMIFS(#REF!,#REF!,Tabelle1!$B137,#REF!,Tabelle1!L$105,#REF!,Tabelle1!$J$103)</f>
        <v>#REF!</v>
      </c>
      <c r="M137" s="13" t="e">
        <f>SUMIFS(#REF!,#REF!,Tabelle1!$B137,#REF!,Tabelle1!M$105,#REF!,Tabelle1!$J$103)</f>
        <v>#REF!</v>
      </c>
      <c r="N137" s="13" t="e">
        <f>SUMIFS(#REF!,#REF!,Tabelle1!$B137,#REF!,Tabelle1!N$105,#REF!,Tabelle1!$J$103)</f>
        <v>#REF!</v>
      </c>
      <c r="O137" s="13" t="e">
        <f>SUMIFS(#REF!,#REF!,Tabelle1!$B137,#REF!,Tabelle1!O$105,#REF!,Tabelle1!$J$103)</f>
        <v>#REF!</v>
      </c>
      <c r="P137" s="13" t="e">
        <f>SUMIFS(#REF!,#REF!,Tabelle1!$B137,#REF!,Tabelle1!P$105,#REF!,Tabelle1!$J$103)</f>
        <v>#REF!</v>
      </c>
      <c r="R137" s="12" t="s">
        <v>26</v>
      </c>
      <c r="S137" s="13" t="e">
        <f>SUMIFS(#REF!,#REF!,Tabelle1!$B137,#REF!,Tabelle1!S$105,#REF!,Tabelle1!$R$103)</f>
        <v>#REF!</v>
      </c>
      <c r="T137" s="13" t="e">
        <f>SUMIFS(#REF!,#REF!,Tabelle1!$B137,#REF!,Tabelle1!T$105,#REF!,Tabelle1!$R$103)</f>
        <v>#REF!</v>
      </c>
      <c r="U137" s="13" t="e">
        <f>SUMIFS(#REF!,#REF!,Tabelle1!$B137,#REF!,Tabelle1!U$105,#REF!,Tabelle1!$R$103)</f>
        <v>#REF!</v>
      </c>
      <c r="V137" s="13" t="e">
        <f>SUMIFS(#REF!,#REF!,Tabelle1!$B137,#REF!,Tabelle1!V$105,#REF!,Tabelle1!$R$103)</f>
        <v>#REF!</v>
      </c>
      <c r="W137" s="13" t="e">
        <f>SUMIFS(#REF!,#REF!,Tabelle1!$B137,#REF!,Tabelle1!W$105,#REF!,Tabelle1!$R$103)</f>
        <v>#REF!</v>
      </c>
      <c r="X137" s="13" t="e">
        <f>SUMIFS(#REF!,#REF!,Tabelle1!$B137,#REF!,Tabelle1!X$105,#REF!,Tabelle1!$R$103)</f>
        <v>#REF!</v>
      </c>
    </row>
    <row r="138" spans="2:24" x14ac:dyDescent="0.25">
      <c r="B138" s="12" t="s">
        <v>27</v>
      </c>
      <c r="C138" s="13" t="e">
        <f>SUMIFS(#REF!,#REF!,Tabelle1!$B138,#REF!,Tabelle1!C$105,#REF!,Tabelle1!$B$103)</f>
        <v>#REF!</v>
      </c>
      <c r="D138" s="13" t="e">
        <f>SUMIFS(#REF!,#REF!,Tabelle1!$B138,#REF!,Tabelle1!D$105,#REF!,Tabelle1!$B$103)</f>
        <v>#REF!</v>
      </c>
      <c r="E138" s="13" t="e">
        <f>SUMIFS(#REF!,#REF!,Tabelle1!$B138,#REF!,Tabelle1!E$105,#REF!,Tabelle1!$B$103)</f>
        <v>#REF!</v>
      </c>
      <c r="F138" s="13" t="e">
        <f>SUMIFS(#REF!,#REF!,Tabelle1!$B138,#REF!,Tabelle1!F$105,#REF!,Tabelle1!$B$103)</f>
        <v>#REF!</v>
      </c>
      <c r="G138" s="13" t="e">
        <f>SUMIFS(#REF!,#REF!,Tabelle1!$B138,#REF!,Tabelle1!G$105,#REF!,Tabelle1!$B$103)</f>
        <v>#REF!</v>
      </c>
      <c r="H138" s="13" t="e">
        <f>SUMIFS(#REF!,#REF!,Tabelle1!$B138,#REF!,Tabelle1!H$105,#REF!,Tabelle1!$B$103)</f>
        <v>#REF!</v>
      </c>
      <c r="J138" s="12" t="s">
        <v>27</v>
      </c>
      <c r="K138" s="13" t="e">
        <f>SUMIFS(#REF!,#REF!,Tabelle1!$B138,#REF!,Tabelle1!K$105,#REF!,Tabelle1!$J$103)</f>
        <v>#REF!</v>
      </c>
      <c r="L138" s="13" t="e">
        <f>SUMIFS(#REF!,#REF!,Tabelle1!$B138,#REF!,Tabelle1!L$105,#REF!,Tabelle1!$J$103)</f>
        <v>#REF!</v>
      </c>
      <c r="M138" s="13" t="e">
        <f>SUMIFS(#REF!,#REF!,Tabelle1!$B138,#REF!,Tabelle1!M$105,#REF!,Tabelle1!$J$103)</f>
        <v>#REF!</v>
      </c>
      <c r="N138" s="13" t="e">
        <f>SUMIFS(#REF!,#REF!,Tabelle1!$B138,#REF!,Tabelle1!N$105,#REF!,Tabelle1!$J$103)</f>
        <v>#REF!</v>
      </c>
      <c r="O138" s="13" t="e">
        <f>SUMIFS(#REF!,#REF!,Tabelle1!$B138,#REF!,Tabelle1!O$105,#REF!,Tabelle1!$J$103)</f>
        <v>#REF!</v>
      </c>
      <c r="P138" s="13" t="e">
        <f>SUMIFS(#REF!,#REF!,Tabelle1!$B138,#REF!,Tabelle1!P$105,#REF!,Tabelle1!$J$103)</f>
        <v>#REF!</v>
      </c>
      <c r="R138" s="12" t="s">
        <v>27</v>
      </c>
      <c r="S138" s="13" t="e">
        <f>SUMIFS(#REF!,#REF!,Tabelle1!$B138,#REF!,Tabelle1!S$105,#REF!,Tabelle1!$R$103)</f>
        <v>#REF!</v>
      </c>
      <c r="T138" s="13" t="e">
        <f>SUMIFS(#REF!,#REF!,Tabelle1!$B138,#REF!,Tabelle1!T$105,#REF!,Tabelle1!$R$103)</f>
        <v>#REF!</v>
      </c>
      <c r="U138" s="13" t="e">
        <f>SUMIFS(#REF!,#REF!,Tabelle1!$B138,#REF!,Tabelle1!U$105,#REF!,Tabelle1!$R$103)</f>
        <v>#REF!</v>
      </c>
      <c r="V138" s="13" t="e">
        <f>SUMIFS(#REF!,#REF!,Tabelle1!$B138,#REF!,Tabelle1!V$105,#REF!,Tabelle1!$R$103)</f>
        <v>#REF!</v>
      </c>
      <c r="W138" s="13" t="e">
        <f>SUMIFS(#REF!,#REF!,Tabelle1!$B138,#REF!,Tabelle1!W$105,#REF!,Tabelle1!$R$103)</f>
        <v>#REF!</v>
      </c>
      <c r="X138" s="13" t="e">
        <f>SUMIFS(#REF!,#REF!,Tabelle1!$B138,#REF!,Tabelle1!X$105,#REF!,Tabelle1!$R$103)</f>
        <v>#REF!</v>
      </c>
    </row>
    <row r="139" spans="2:24" x14ac:dyDescent="0.25">
      <c r="B139" s="12" t="s">
        <v>28</v>
      </c>
      <c r="C139" s="13" t="e">
        <f>SUMIFS(#REF!,#REF!,Tabelle1!$B139,#REF!,Tabelle1!C$105,#REF!,Tabelle1!$B$103)</f>
        <v>#REF!</v>
      </c>
      <c r="D139" s="13" t="e">
        <f>SUMIFS(#REF!,#REF!,Tabelle1!$B139,#REF!,Tabelle1!D$105,#REF!,Tabelle1!$B$103)</f>
        <v>#REF!</v>
      </c>
      <c r="E139" s="13" t="e">
        <f>SUMIFS(#REF!,#REF!,Tabelle1!$B139,#REF!,Tabelle1!E$105,#REF!,Tabelle1!$B$103)</f>
        <v>#REF!</v>
      </c>
      <c r="F139" s="13" t="e">
        <f>SUMIFS(#REF!,#REF!,Tabelle1!$B139,#REF!,Tabelle1!F$105,#REF!,Tabelle1!$B$103)</f>
        <v>#REF!</v>
      </c>
      <c r="G139" s="13" t="e">
        <f>SUMIFS(#REF!,#REF!,Tabelle1!$B139,#REF!,Tabelle1!G$105,#REF!,Tabelle1!$B$103)</f>
        <v>#REF!</v>
      </c>
      <c r="H139" s="13" t="e">
        <f>SUMIFS(#REF!,#REF!,Tabelle1!$B139,#REF!,Tabelle1!H$105,#REF!,Tabelle1!$B$103)</f>
        <v>#REF!</v>
      </c>
      <c r="J139" s="12" t="s">
        <v>28</v>
      </c>
      <c r="K139" s="13" t="e">
        <f>SUMIFS(#REF!,#REF!,Tabelle1!$B139,#REF!,Tabelle1!K$105,#REF!,Tabelle1!$J$103)</f>
        <v>#REF!</v>
      </c>
      <c r="L139" s="13" t="e">
        <f>SUMIFS(#REF!,#REF!,Tabelle1!$B139,#REF!,Tabelle1!L$105,#REF!,Tabelle1!$J$103)</f>
        <v>#REF!</v>
      </c>
      <c r="M139" s="13" t="e">
        <f>SUMIFS(#REF!,#REF!,Tabelle1!$B139,#REF!,Tabelle1!M$105,#REF!,Tabelle1!$J$103)</f>
        <v>#REF!</v>
      </c>
      <c r="N139" s="13" t="e">
        <f>SUMIFS(#REF!,#REF!,Tabelle1!$B139,#REF!,Tabelle1!N$105,#REF!,Tabelle1!$J$103)</f>
        <v>#REF!</v>
      </c>
      <c r="O139" s="13" t="e">
        <f>SUMIFS(#REF!,#REF!,Tabelle1!$B139,#REF!,Tabelle1!O$105,#REF!,Tabelle1!$J$103)</f>
        <v>#REF!</v>
      </c>
      <c r="P139" s="13" t="e">
        <f>SUMIFS(#REF!,#REF!,Tabelle1!$B139,#REF!,Tabelle1!P$105,#REF!,Tabelle1!$J$103)</f>
        <v>#REF!</v>
      </c>
      <c r="R139" s="12" t="s">
        <v>28</v>
      </c>
      <c r="S139" s="13" t="e">
        <f>SUMIFS(#REF!,#REF!,Tabelle1!$B139,#REF!,Tabelle1!S$105,#REF!,Tabelle1!$R$103)</f>
        <v>#REF!</v>
      </c>
      <c r="T139" s="13" t="e">
        <f>SUMIFS(#REF!,#REF!,Tabelle1!$B139,#REF!,Tabelle1!T$105,#REF!,Tabelle1!$R$103)</f>
        <v>#REF!</v>
      </c>
      <c r="U139" s="13" t="e">
        <f>SUMIFS(#REF!,#REF!,Tabelle1!$B139,#REF!,Tabelle1!U$105,#REF!,Tabelle1!$R$103)</f>
        <v>#REF!</v>
      </c>
      <c r="V139" s="13" t="e">
        <f>SUMIFS(#REF!,#REF!,Tabelle1!$B139,#REF!,Tabelle1!V$105,#REF!,Tabelle1!$R$103)</f>
        <v>#REF!</v>
      </c>
      <c r="W139" s="13" t="e">
        <f>SUMIFS(#REF!,#REF!,Tabelle1!$B139,#REF!,Tabelle1!W$105,#REF!,Tabelle1!$R$103)</f>
        <v>#REF!</v>
      </c>
      <c r="X139" s="13" t="e">
        <f>SUMIFS(#REF!,#REF!,Tabelle1!$B139,#REF!,Tabelle1!X$105,#REF!,Tabelle1!$R$103)</f>
        <v>#REF!</v>
      </c>
    </row>
    <row r="140" spans="2:24" x14ac:dyDescent="0.25">
      <c r="B140" s="12" t="s">
        <v>29</v>
      </c>
      <c r="C140" s="13" t="e">
        <f>SUMIFS(#REF!,#REF!,Tabelle1!$B140,#REF!,Tabelle1!C$105,#REF!,Tabelle1!$B$103)</f>
        <v>#REF!</v>
      </c>
      <c r="D140" s="13" t="e">
        <f>SUMIFS(#REF!,#REF!,Tabelle1!$B140,#REF!,Tabelle1!D$105,#REF!,Tabelle1!$B$103)</f>
        <v>#REF!</v>
      </c>
      <c r="E140" s="13" t="e">
        <f>SUMIFS(#REF!,#REF!,Tabelle1!$B140,#REF!,Tabelle1!E$105,#REF!,Tabelle1!$B$103)</f>
        <v>#REF!</v>
      </c>
      <c r="F140" s="13" t="e">
        <f>SUMIFS(#REF!,#REF!,Tabelle1!$B140,#REF!,Tabelle1!F$105,#REF!,Tabelle1!$B$103)</f>
        <v>#REF!</v>
      </c>
      <c r="G140" s="13" t="e">
        <f>SUMIFS(#REF!,#REF!,Tabelle1!$B140,#REF!,Tabelle1!G$105,#REF!,Tabelle1!$B$103)</f>
        <v>#REF!</v>
      </c>
      <c r="H140" s="13" t="e">
        <f>SUMIFS(#REF!,#REF!,Tabelle1!$B140,#REF!,Tabelle1!H$105,#REF!,Tabelle1!$B$103)</f>
        <v>#REF!</v>
      </c>
      <c r="J140" s="12" t="s">
        <v>29</v>
      </c>
      <c r="K140" s="13" t="e">
        <f>SUMIFS(#REF!,#REF!,Tabelle1!$B140,#REF!,Tabelle1!K$105,#REF!,Tabelle1!$J$103)</f>
        <v>#REF!</v>
      </c>
      <c r="L140" s="13" t="e">
        <f>SUMIFS(#REF!,#REF!,Tabelle1!$B140,#REF!,Tabelle1!L$105,#REF!,Tabelle1!$J$103)</f>
        <v>#REF!</v>
      </c>
      <c r="M140" s="13" t="e">
        <f>SUMIFS(#REF!,#REF!,Tabelle1!$B140,#REF!,Tabelle1!M$105,#REF!,Tabelle1!$J$103)</f>
        <v>#REF!</v>
      </c>
      <c r="N140" s="13" t="e">
        <f>SUMIFS(#REF!,#REF!,Tabelle1!$B140,#REF!,Tabelle1!N$105,#REF!,Tabelle1!$J$103)</f>
        <v>#REF!</v>
      </c>
      <c r="O140" s="13" t="e">
        <f>SUMIFS(#REF!,#REF!,Tabelle1!$B140,#REF!,Tabelle1!O$105,#REF!,Tabelle1!$J$103)</f>
        <v>#REF!</v>
      </c>
      <c r="P140" s="13" t="e">
        <f>SUMIFS(#REF!,#REF!,Tabelle1!$B140,#REF!,Tabelle1!P$105,#REF!,Tabelle1!$J$103)</f>
        <v>#REF!</v>
      </c>
      <c r="R140" s="12" t="s">
        <v>29</v>
      </c>
      <c r="S140" s="13" t="e">
        <f>SUMIFS(#REF!,#REF!,Tabelle1!$B140,#REF!,Tabelle1!S$105,#REF!,Tabelle1!$R$103)</f>
        <v>#REF!</v>
      </c>
      <c r="T140" s="13" t="e">
        <f>SUMIFS(#REF!,#REF!,Tabelle1!$B140,#REF!,Tabelle1!T$105,#REF!,Tabelle1!$R$103)</f>
        <v>#REF!</v>
      </c>
      <c r="U140" s="13" t="e">
        <f>SUMIFS(#REF!,#REF!,Tabelle1!$B140,#REF!,Tabelle1!U$105,#REF!,Tabelle1!$R$103)</f>
        <v>#REF!</v>
      </c>
      <c r="V140" s="13" t="e">
        <f>SUMIFS(#REF!,#REF!,Tabelle1!$B140,#REF!,Tabelle1!V$105,#REF!,Tabelle1!$R$103)</f>
        <v>#REF!</v>
      </c>
      <c r="W140" s="13" t="e">
        <f>SUMIFS(#REF!,#REF!,Tabelle1!$B140,#REF!,Tabelle1!W$105,#REF!,Tabelle1!$R$103)</f>
        <v>#REF!</v>
      </c>
      <c r="X140" s="13" t="e">
        <f>SUMIFS(#REF!,#REF!,Tabelle1!$B140,#REF!,Tabelle1!X$105,#REF!,Tabelle1!$R$103)</f>
        <v>#REF!</v>
      </c>
    </row>
    <row r="141" spans="2:24" x14ac:dyDescent="0.25">
      <c r="B141" s="12" t="s">
        <v>30</v>
      </c>
      <c r="C141" s="13" t="e">
        <f>SUMIFS(#REF!,#REF!,Tabelle1!$B141,#REF!,Tabelle1!C$105,#REF!,Tabelle1!$B$103)</f>
        <v>#REF!</v>
      </c>
      <c r="D141" s="13" t="e">
        <f>SUMIFS(#REF!,#REF!,Tabelle1!$B141,#REF!,Tabelle1!D$105,#REF!,Tabelle1!$B$103)</f>
        <v>#REF!</v>
      </c>
      <c r="E141" s="13" t="e">
        <f>SUMIFS(#REF!,#REF!,Tabelle1!$B141,#REF!,Tabelle1!E$105,#REF!,Tabelle1!$B$103)</f>
        <v>#REF!</v>
      </c>
      <c r="F141" s="13" t="e">
        <f>SUMIFS(#REF!,#REF!,Tabelle1!$B141,#REF!,Tabelle1!F$105,#REF!,Tabelle1!$B$103)</f>
        <v>#REF!</v>
      </c>
      <c r="G141" s="13" t="e">
        <f>SUMIFS(#REF!,#REF!,Tabelle1!$B141,#REF!,Tabelle1!G$105,#REF!,Tabelle1!$B$103)</f>
        <v>#REF!</v>
      </c>
      <c r="H141" s="13" t="e">
        <f>SUMIFS(#REF!,#REF!,Tabelle1!$B141,#REF!,Tabelle1!H$105,#REF!,Tabelle1!$B$103)</f>
        <v>#REF!</v>
      </c>
      <c r="J141" s="12" t="s">
        <v>30</v>
      </c>
      <c r="K141" s="13" t="e">
        <f>SUMIFS(#REF!,#REF!,Tabelle1!$B141,#REF!,Tabelle1!K$105,#REF!,Tabelle1!$J$103)</f>
        <v>#REF!</v>
      </c>
      <c r="L141" s="13" t="e">
        <f>SUMIFS(#REF!,#REF!,Tabelle1!$B141,#REF!,Tabelle1!L$105,#REF!,Tabelle1!$J$103)</f>
        <v>#REF!</v>
      </c>
      <c r="M141" s="13" t="e">
        <f>SUMIFS(#REF!,#REF!,Tabelle1!$B141,#REF!,Tabelle1!M$105,#REF!,Tabelle1!$J$103)</f>
        <v>#REF!</v>
      </c>
      <c r="N141" s="13" t="e">
        <f>SUMIFS(#REF!,#REF!,Tabelle1!$B141,#REF!,Tabelle1!N$105,#REF!,Tabelle1!$J$103)</f>
        <v>#REF!</v>
      </c>
      <c r="O141" s="13" t="e">
        <f>SUMIFS(#REF!,#REF!,Tabelle1!$B141,#REF!,Tabelle1!O$105,#REF!,Tabelle1!$J$103)</f>
        <v>#REF!</v>
      </c>
      <c r="P141" s="13" t="e">
        <f>SUMIFS(#REF!,#REF!,Tabelle1!$B141,#REF!,Tabelle1!P$105,#REF!,Tabelle1!$J$103)</f>
        <v>#REF!</v>
      </c>
      <c r="R141" s="12" t="s">
        <v>30</v>
      </c>
      <c r="S141" s="13" t="e">
        <f>SUMIFS(#REF!,#REF!,Tabelle1!$B141,#REF!,Tabelle1!S$105,#REF!,Tabelle1!$R$103)</f>
        <v>#REF!</v>
      </c>
      <c r="T141" s="13" t="e">
        <f>SUMIFS(#REF!,#REF!,Tabelle1!$B141,#REF!,Tabelle1!T$105,#REF!,Tabelle1!$R$103)</f>
        <v>#REF!</v>
      </c>
      <c r="U141" s="13" t="e">
        <f>SUMIFS(#REF!,#REF!,Tabelle1!$B141,#REF!,Tabelle1!U$105,#REF!,Tabelle1!$R$103)</f>
        <v>#REF!</v>
      </c>
      <c r="V141" s="13" t="e">
        <f>SUMIFS(#REF!,#REF!,Tabelle1!$B141,#REF!,Tabelle1!V$105,#REF!,Tabelle1!$R$103)</f>
        <v>#REF!</v>
      </c>
      <c r="W141" s="13" t="e">
        <f>SUMIFS(#REF!,#REF!,Tabelle1!$B141,#REF!,Tabelle1!W$105,#REF!,Tabelle1!$R$103)</f>
        <v>#REF!</v>
      </c>
      <c r="X141" s="13" t="e">
        <f>SUMIFS(#REF!,#REF!,Tabelle1!$B141,#REF!,Tabelle1!X$105,#REF!,Tabelle1!$R$103)</f>
        <v>#REF!</v>
      </c>
    </row>
    <row r="142" spans="2:24" x14ac:dyDescent="0.25">
      <c r="B142" s="12" t="s">
        <v>31</v>
      </c>
      <c r="C142" s="13" t="e">
        <f>SUMIFS(#REF!,#REF!,Tabelle1!$B142,#REF!,Tabelle1!C$105,#REF!,Tabelle1!$B$103)</f>
        <v>#REF!</v>
      </c>
      <c r="D142" s="13" t="e">
        <f>SUMIFS(#REF!,#REF!,Tabelle1!$B142,#REF!,Tabelle1!D$105,#REF!,Tabelle1!$B$103)</f>
        <v>#REF!</v>
      </c>
      <c r="E142" s="13" t="e">
        <f>SUMIFS(#REF!,#REF!,Tabelle1!$B142,#REF!,Tabelle1!E$105,#REF!,Tabelle1!$B$103)</f>
        <v>#REF!</v>
      </c>
      <c r="F142" s="13" t="e">
        <f>SUMIFS(#REF!,#REF!,Tabelle1!$B142,#REF!,Tabelle1!F$105,#REF!,Tabelle1!$B$103)</f>
        <v>#REF!</v>
      </c>
      <c r="G142" s="13" t="e">
        <f>SUMIFS(#REF!,#REF!,Tabelle1!$B142,#REF!,Tabelle1!G$105,#REF!,Tabelle1!$B$103)</f>
        <v>#REF!</v>
      </c>
      <c r="H142" s="13" t="e">
        <f>SUMIFS(#REF!,#REF!,Tabelle1!$B142,#REF!,Tabelle1!H$105,#REF!,Tabelle1!$B$103)</f>
        <v>#REF!</v>
      </c>
      <c r="J142" s="12" t="s">
        <v>31</v>
      </c>
      <c r="K142" s="13" t="e">
        <f>SUMIFS(#REF!,#REF!,Tabelle1!$B142,#REF!,Tabelle1!K$105,#REF!,Tabelle1!$J$103)</f>
        <v>#REF!</v>
      </c>
      <c r="L142" s="13" t="e">
        <f>SUMIFS(#REF!,#REF!,Tabelle1!$B142,#REF!,Tabelle1!L$105,#REF!,Tabelle1!$J$103)</f>
        <v>#REF!</v>
      </c>
      <c r="M142" s="13" t="e">
        <f>SUMIFS(#REF!,#REF!,Tabelle1!$B142,#REF!,Tabelle1!M$105,#REF!,Tabelle1!$J$103)</f>
        <v>#REF!</v>
      </c>
      <c r="N142" s="13" t="e">
        <f>SUMIFS(#REF!,#REF!,Tabelle1!$B142,#REF!,Tabelle1!N$105,#REF!,Tabelle1!$J$103)</f>
        <v>#REF!</v>
      </c>
      <c r="O142" s="13" t="e">
        <f>SUMIFS(#REF!,#REF!,Tabelle1!$B142,#REF!,Tabelle1!O$105,#REF!,Tabelle1!$J$103)</f>
        <v>#REF!</v>
      </c>
      <c r="P142" s="13" t="e">
        <f>SUMIFS(#REF!,#REF!,Tabelle1!$B142,#REF!,Tabelle1!P$105,#REF!,Tabelle1!$J$103)</f>
        <v>#REF!</v>
      </c>
      <c r="R142" s="12" t="s">
        <v>31</v>
      </c>
      <c r="S142" s="13" t="e">
        <f>SUMIFS(#REF!,#REF!,Tabelle1!$B142,#REF!,Tabelle1!S$105,#REF!,Tabelle1!$R$103)</f>
        <v>#REF!</v>
      </c>
      <c r="T142" s="13" t="e">
        <f>SUMIFS(#REF!,#REF!,Tabelle1!$B142,#REF!,Tabelle1!T$105,#REF!,Tabelle1!$R$103)</f>
        <v>#REF!</v>
      </c>
      <c r="U142" s="13" t="e">
        <f>SUMIFS(#REF!,#REF!,Tabelle1!$B142,#REF!,Tabelle1!U$105,#REF!,Tabelle1!$R$103)</f>
        <v>#REF!</v>
      </c>
      <c r="V142" s="13" t="e">
        <f>SUMIFS(#REF!,#REF!,Tabelle1!$B142,#REF!,Tabelle1!V$105,#REF!,Tabelle1!$R$103)</f>
        <v>#REF!</v>
      </c>
      <c r="W142" s="13" t="e">
        <f>SUMIFS(#REF!,#REF!,Tabelle1!$B142,#REF!,Tabelle1!W$105,#REF!,Tabelle1!$R$103)</f>
        <v>#REF!</v>
      </c>
      <c r="X142" s="13" t="e">
        <f>SUMIFS(#REF!,#REF!,Tabelle1!$B142,#REF!,Tabelle1!X$105,#REF!,Tabelle1!$R$103)</f>
        <v>#REF!</v>
      </c>
    </row>
    <row r="143" spans="2:24" x14ac:dyDescent="0.25">
      <c r="B143" s="12" t="s">
        <v>32</v>
      </c>
      <c r="C143" s="13" t="e">
        <f>SUMIFS(#REF!,#REF!,Tabelle1!$B143,#REF!,Tabelle1!C$105,#REF!,Tabelle1!$B$103)</f>
        <v>#REF!</v>
      </c>
      <c r="D143" s="13" t="e">
        <f>SUMIFS(#REF!,#REF!,Tabelle1!$B143,#REF!,Tabelle1!D$105,#REF!,Tabelle1!$B$103)</f>
        <v>#REF!</v>
      </c>
      <c r="E143" s="13" t="e">
        <f>SUMIFS(#REF!,#REF!,Tabelle1!$B143,#REF!,Tabelle1!E$105,#REF!,Tabelle1!$B$103)</f>
        <v>#REF!</v>
      </c>
      <c r="F143" s="13" t="e">
        <f>SUMIFS(#REF!,#REF!,Tabelle1!$B143,#REF!,Tabelle1!F$105,#REF!,Tabelle1!$B$103)</f>
        <v>#REF!</v>
      </c>
      <c r="G143" s="13" t="e">
        <f>SUMIFS(#REF!,#REF!,Tabelle1!$B143,#REF!,Tabelle1!G$105,#REF!,Tabelle1!$B$103)</f>
        <v>#REF!</v>
      </c>
      <c r="H143" s="13" t="e">
        <f>SUMIFS(#REF!,#REF!,Tabelle1!$B143,#REF!,Tabelle1!H$105,#REF!,Tabelle1!$B$103)</f>
        <v>#REF!</v>
      </c>
      <c r="J143" s="12" t="s">
        <v>32</v>
      </c>
      <c r="K143" s="13" t="e">
        <f>SUMIFS(#REF!,#REF!,Tabelle1!$B143,#REF!,Tabelle1!K$105,#REF!,Tabelle1!$J$103)</f>
        <v>#REF!</v>
      </c>
      <c r="L143" s="13" t="e">
        <f>SUMIFS(#REF!,#REF!,Tabelle1!$B143,#REF!,Tabelle1!L$105,#REF!,Tabelle1!$J$103)</f>
        <v>#REF!</v>
      </c>
      <c r="M143" s="13" t="e">
        <f>SUMIFS(#REF!,#REF!,Tabelle1!$B143,#REF!,Tabelle1!M$105,#REF!,Tabelle1!$J$103)</f>
        <v>#REF!</v>
      </c>
      <c r="N143" s="13" t="e">
        <f>SUMIFS(#REF!,#REF!,Tabelle1!$B143,#REF!,Tabelle1!N$105,#REF!,Tabelle1!$J$103)</f>
        <v>#REF!</v>
      </c>
      <c r="O143" s="13" t="e">
        <f>SUMIFS(#REF!,#REF!,Tabelle1!$B143,#REF!,Tabelle1!O$105,#REF!,Tabelle1!$J$103)</f>
        <v>#REF!</v>
      </c>
      <c r="P143" s="13" t="e">
        <f>SUMIFS(#REF!,#REF!,Tabelle1!$B143,#REF!,Tabelle1!P$105,#REF!,Tabelle1!$J$103)</f>
        <v>#REF!</v>
      </c>
      <c r="R143" s="12" t="s">
        <v>32</v>
      </c>
      <c r="S143" s="13" t="e">
        <f>SUMIFS(#REF!,#REF!,Tabelle1!$B143,#REF!,Tabelle1!S$105,#REF!,Tabelle1!$R$103)</f>
        <v>#REF!</v>
      </c>
      <c r="T143" s="13" t="e">
        <f>SUMIFS(#REF!,#REF!,Tabelle1!$B143,#REF!,Tabelle1!T$105,#REF!,Tabelle1!$R$103)</f>
        <v>#REF!</v>
      </c>
      <c r="U143" s="13" t="e">
        <f>SUMIFS(#REF!,#REF!,Tabelle1!$B143,#REF!,Tabelle1!U$105,#REF!,Tabelle1!$R$103)</f>
        <v>#REF!</v>
      </c>
      <c r="V143" s="13" t="e">
        <f>SUMIFS(#REF!,#REF!,Tabelle1!$B143,#REF!,Tabelle1!V$105,#REF!,Tabelle1!$R$103)</f>
        <v>#REF!</v>
      </c>
      <c r="W143" s="13" t="e">
        <f>SUMIFS(#REF!,#REF!,Tabelle1!$B143,#REF!,Tabelle1!W$105,#REF!,Tabelle1!$R$103)</f>
        <v>#REF!</v>
      </c>
      <c r="X143" s="13" t="e">
        <f>SUMIFS(#REF!,#REF!,Tabelle1!$B143,#REF!,Tabelle1!X$105,#REF!,Tabelle1!$R$103)</f>
        <v>#REF!</v>
      </c>
    </row>
    <row r="144" spans="2:24" x14ac:dyDescent="0.25">
      <c r="B144" s="12" t="s">
        <v>33</v>
      </c>
      <c r="C144" s="13" t="e">
        <f>SUMIFS(#REF!,#REF!,Tabelle1!$B144,#REF!,Tabelle1!C$105,#REF!,Tabelle1!$B$103)</f>
        <v>#REF!</v>
      </c>
      <c r="D144" s="13" t="e">
        <f>SUMIFS(#REF!,#REF!,Tabelle1!$B144,#REF!,Tabelle1!D$105,#REF!,Tabelle1!$B$103)</f>
        <v>#REF!</v>
      </c>
      <c r="E144" s="13" t="e">
        <f>SUMIFS(#REF!,#REF!,Tabelle1!$B144,#REF!,Tabelle1!E$105,#REF!,Tabelle1!$B$103)</f>
        <v>#REF!</v>
      </c>
      <c r="F144" s="13" t="e">
        <f>SUMIFS(#REF!,#REF!,Tabelle1!$B144,#REF!,Tabelle1!F$105,#REF!,Tabelle1!$B$103)</f>
        <v>#REF!</v>
      </c>
      <c r="G144" s="13" t="e">
        <f>SUMIFS(#REF!,#REF!,Tabelle1!$B144,#REF!,Tabelle1!G$105,#REF!,Tabelle1!$B$103)</f>
        <v>#REF!</v>
      </c>
      <c r="H144" s="13" t="e">
        <f>SUMIFS(#REF!,#REF!,Tabelle1!$B144,#REF!,Tabelle1!H$105,#REF!,Tabelle1!$B$103)</f>
        <v>#REF!</v>
      </c>
      <c r="J144" s="12" t="s">
        <v>33</v>
      </c>
      <c r="K144" s="13" t="e">
        <f>SUMIFS(#REF!,#REF!,Tabelle1!$B144,#REF!,Tabelle1!K$105,#REF!,Tabelle1!$J$103)</f>
        <v>#REF!</v>
      </c>
      <c r="L144" s="13" t="e">
        <f>SUMIFS(#REF!,#REF!,Tabelle1!$B144,#REF!,Tabelle1!L$105,#REF!,Tabelle1!$J$103)</f>
        <v>#REF!</v>
      </c>
      <c r="M144" s="13" t="e">
        <f>SUMIFS(#REF!,#REF!,Tabelle1!$B144,#REF!,Tabelle1!M$105,#REF!,Tabelle1!$J$103)</f>
        <v>#REF!</v>
      </c>
      <c r="N144" s="13" t="e">
        <f>SUMIFS(#REF!,#REF!,Tabelle1!$B144,#REF!,Tabelle1!N$105,#REF!,Tabelle1!$J$103)</f>
        <v>#REF!</v>
      </c>
      <c r="O144" s="13" t="e">
        <f>SUMIFS(#REF!,#REF!,Tabelle1!$B144,#REF!,Tabelle1!O$105,#REF!,Tabelle1!$J$103)</f>
        <v>#REF!</v>
      </c>
      <c r="P144" s="13" t="e">
        <f>SUMIFS(#REF!,#REF!,Tabelle1!$B144,#REF!,Tabelle1!P$105,#REF!,Tabelle1!$J$103)</f>
        <v>#REF!</v>
      </c>
      <c r="R144" s="12" t="s">
        <v>33</v>
      </c>
      <c r="S144" s="13" t="e">
        <f>SUMIFS(#REF!,#REF!,Tabelle1!$B144,#REF!,Tabelle1!S$105,#REF!,Tabelle1!$R$103)</f>
        <v>#REF!</v>
      </c>
      <c r="T144" s="13" t="e">
        <f>SUMIFS(#REF!,#REF!,Tabelle1!$B144,#REF!,Tabelle1!T$105,#REF!,Tabelle1!$R$103)</f>
        <v>#REF!</v>
      </c>
      <c r="U144" s="13" t="e">
        <f>SUMIFS(#REF!,#REF!,Tabelle1!$B144,#REF!,Tabelle1!U$105,#REF!,Tabelle1!$R$103)</f>
        <v>#REF!</v>
      </c>
      <c r="V144" s="13" t="e">
        <f>SUMIFS(#REF!,#REF!,Tabelle1!$B144,#REF!,Tabelle1!V$105,#REF!,Tabelle1!$R$103)</f>
        <v>#REF!</v>
      </c>
      <c r="W144" s="13" t="e">
        <f>SUMIFS(#REF!,#REF!,Tabelle1!$B144,#REF!,Tabelle1!W$105,#REF!,Tabelle1!$R$103)</f>
        <v>#REF!</v>
      </c>
      <c r="X144" s="13" t="e">
        <f>SUMIFS(#REF!,#REF!,Tabelle1!$B144,#REF!,Tabelle1!X$105,#REF!,Tabelle1!$R$103)</f>
        <v>#REF!</v>
      </c>
    </row>
    <row r="145" spans="2:24" x14ac:dyDescent="0.25">
      <c r="B145" s="12" t="s">
        <v>34</v>
      </c>
      <c r="C145" s="13" t="e">
        <f>SUMIFS(#REF!,#REF!,Tabelle1!$B145,#REF!,Tabelle1!C$105,#REF!,Tabelle1!$B$103)</f>
        <v>#REF!</v>
      </c>
      <c r="D145" s="13" t="e">
        <f>SUMIFS(#REF!,#REF!,Tabelle1!$B145,#REF!,Tabelle1!D$105,#REF!,Tabelle1!$B$103)</f>
        <v>#REF!</v>
      </c>
      <c r="E145" s="13" t="e">
        <f>SUMIFS(#REF!,#REF!,Tabelle1!$B145,#REF!,Tabelle1!E$105,#REF!,Tabelle1!$B$103)</f>
        <v>#REF!</v>
      </c>
      <c r="F145" s="13" t="e">
        <f>SUMIFS(#REF!,#REF!,Tabelle1!$B145,#REF!,Tabelle1!F$105,#REF!,Tabelle1!$B$103)</f>
        <v>#REF!</v>
      </c>
      <c r="G145" s="13" t="e">
        <f>SUMIFS(#REF!,#REF!,Tabelle1!$B145,#REF!,Tabelle1!G$105,#REF!,Tabelle1!$B$103)</f>
        <v>#REF!</v>
      </c>
      <c r="H145" s="13" t="e">
        <f>SUMIFS(#REF!,#REF!,Tabelle1!$B145,#REF!,Tabelle1!H$105,#REF!,Tabelle1!$B$103)</f>
        <v>#REF!</v>
      </c>
      <c r="J145" s="12" t="s">
        <v>34</v>
      </c>
      <c r="K145" s="13" t="e">
        <f>SUMIFS(#REF!,#REF!,Tabelle1!$B145,#REF!,Tabelle1!K$105,#REF!,Tabelle1!$J$103)</f>
        <v>#REF!</v>
      </c>
      <c r="L145" s="13" t="e">
        <f>SUMIFS(#REF!,#REF!,Tabelle1!$B145,#REF!,Tabelle1!L$105,#REF!,Tabelle1!$J$103)</f>
        <v>#REF!</v>
      </c>
      <c r="M145" s="13" t="e">
        <f>SUMIFS(#REF!,#REF!,Tabelle1!$B145,#REF!,Tabelle1!M$105,#REF!,Tabelle1!$J$103)</f>
        <v>#REF!</v>
      </c>
      <c r="N145" s="13" t="e">
        <f>SUMIFS(#REF!,#REF!,Tabelle1!$B145,#REF!,Tabelle1!N$105,#REF!,Tabelle1!$J$103)</f>
        <v>#REF!</v>
      </c>
      <c r="O145" s="13" t="e">
        <f>SUMIFS(#REF!,#REF!,Tabelle1!$B145,#REF!,Tabelle1!O$105,#REF!,Tabelle1!$J$103)</f>
        <v>#REF!</v>
      </c>
      <c r="P145" s="13" t="e">
        <f>SUMIFS(#REF!,#REF!,Tabelle1!$B145,#REF!,Tabelle1!P$105,#REF!,Tabelle1!$J$103)</f>
        <v>#REF!</v>
      </c>
      <c r="R145" s="12" t="s">
        <v>34</v>
      </c>
      <c r="S145" s="13" t="e">
        <f>SUMIFS(#REF!,#REF!,Tabelle1!$B145,#REF!,Tabelle1!S$105,#REF!,Tabelle1!$R$103)</f>
        <v>#REF!</v>
      </c>
      <c r="T145" s="13" t="e">
        <f>SUMIFS(#REF!,#REF!,Tabelle1!$B145,#REF!,Tabelle1!T$105,#REF!,Tabelle1!$R$103)</f>
        <v>#REF!</v>
      </c>
      <c r="U145" s="13" t="e">
        <f>SUMIFS(#REF!,#REF!,Tabelle1!$B145,#REF!,Tabelle1!U$105,#REF!,Tabelle1!$R$103)</f>
        <v>#REF!</v>
      </c>
      <c r="V145" s="13" t="e">
        <f>SUMIFS(#REF!,#REF!,Tabelle1!$B145,#REF!,Tabelle1!V$105,#REF!,Tabelle1!$R$103)</f>
        <v>#REF!</v>
      </c>
      <c r="W145" s="13" t="e">
        <f>SUMIFS(#REF!,#REF!,Tabelle1!$B145,#REF!,Tabelle1!W$105,#REF!,Tabelle1!$R$103)</f>
        <v>#REF!</v>
      </c>
      <c r="X145" s="13" t="e">
        <f>SUMIFS(#REF!,#REF!,Tabelle1!$B145,#REF!,Tabelle1!X$105,#REF!,Tabelle1!$R$103)</f>
        <v>#REF!</v>
      </c>
    </row>
    <row r="146" spans="2:24" x14ac:dyDescent="0.25">
      <c r="B146" s="12" t="s">
        <v>35</v>
      </c>
      <c r="C146" s="13" t="e">
        <f>SUMIFS(#REF!,#REF!,Tabelle1!$B146,#REF!,Tabelle1!C$105,#REF!,Tabelle1!$B$103)</f>
        <v>#REF!</v>
      </c>
      <c r="D146" s="13" t="e">
        <f>SUMIFS(#REF!,#REF!,Tabelle1!$B146,#REF!,Tabelle1!D$105,#REF!,Tabelle1!$B$103)</f>
        <v>#REF!</v>
      </c>
      <c r="E146" s="13" t="e">
        <f>SUMIFS(#REF!,#REF!,Tabelle1!$B146,#REF!,Tabelle1!E$105,#REF!,Tabelle1!$B$103)</f>
        <v>#REF!</v>
      </c>
      <c r="F146" s="13" t="e">
        <f>SUMIFS(#REF!,#REF!,Tabelle1!$B146,#REF!,Tabelle1!F$105,#REF!,Tabelle1!$B$103)</f>
        <v>#REF!</v>
      </c>
      <c r="G146" s="13" t="e">
        <f>SUMIFS(#REF!,#REF!,Tabelle1!$B146,#REF!,Tabelle1!G$105,#REF!,Tabelle1!$B$103)</f>
        <v>#REF!</v>
      </c>
      <c r="H146" s="13" t="e">
        <f>SUMIFS(#REF!,#REF!,Tabelle1!$B146,#REF!,Tabelle1!H$105,#REF!,Tabelle1!$B$103)</f>
        <v>#REF!</v>
      </c>
      <c r="J146" s="12" t="s">
        <v>35</v>
      </c>
      <c r="K146" s="13" t="e">
        <f>SUMIFS(#REF!,#REF!,Tabelle1!$B146,#REF!,Tabelle1!K$105,#REF!,Tabelle1!$J$103)</f>
        <v>#REF!</v>
      </c>
      <c r="L146" s="13" t="e">
        <f>SUMIFS(#REF!,#REF!,Tabelle1!$B146,#REF!,Tabelle1!L$105,#REF!,Tabelle1!$J$103)</f>
        <v>#REF!</v>
      </c>
      <c r="M146" s="13" t="e">
        <f>SUMIFS(#REF!,#REF!,Tabelle1!$B146,#REF!,Tabelle1!M$105,#REF!,Tabelle1!$J$103)</f>
        <v>#REF!</v>
      </c>
      <c r="N146" s="13" t="e">
        <f>SUMIFS(#REF!,#REF!,Tabelle1!$B146,#REF!,Tabelle1!N$105,#REF!,Tabelle1!$J$103)</f>
        <v>#REF!</v>
      </c>
      <c r="O146" s="13" t="e">
        <f>SUMIFS(#REF!,#REF!,Tabelle1!$B146,#REF!,Tabelle1!O$105,#REF!,Tabelle1!$J$103)</f>
        <v>#REF!</v>
      </c>
      <c r="P146" s="13" t="e">
        <f>SUMIFS(#REF!,#REF!,Tabelle1!$B146,#REF!,Tabelle1!P$105,#REF!,Tabelle1!$J$103)</f>
        <v>#REF!</v>
      </c>
      <c r="R146" s="12" t="s">
        <v>35</v>
      </c>
      <c r="S146" s="13" t="e">
        <f>SUMIFS(#REF!,#REF!,Tabelle1!$B146,#REF!,Tabelle1!S$105,#REF!,Tabelle1!$R$103)</f>
        <v>#REF!</v>
      </c>
      <c r="T146" s="13" t="e">
        <f>SUMIFS(#REF!,#REF!,Tabelle1!$B146,#REF!,Tabelle1!T$105,#REF!,Tabelle1!$R$103)</f>
        <v>#REF!</v>
      </c>
      <c r="U146" s="13" t="e">
        <f>SUMIFS(#REF!,#REF!,Tabelle1!$B146,#REF!,Tabelle1!U$105,#REF!,Tabelle1!$R$103)</f>
        <v>#REF!</v>
      </c>
      <c r="V146" s="13" t="e">
        <f>SUMIFS(#REF!,#REF!,Tabelle1!$B146,#REF!,Tabelle1!V$105,#REF!,Tabelle1!$R$103)</f>
        <v>#REF!</v>
      </c>
      <c r="W146" s="13" t="e">
        <f>SUMIFS(#REF!,#REF!,Tabelle1!$B146,#REF!,Tabelle1!W$105,#REF!,Tabelle1!$R$103)</f>
        <v>#REF!</v>
      </c>
      <c r="X146" s="13" t="e">
        <f>SUMIFS(#REF!,#REF!,Tabelle1!$B146,#REF!,Tabelle1!X$105,#REF!,Tabelle1!$R$103)</f>
        <v>#REF!</v>
      </c>
    </row>
    <row r="147" spans="2:24" x14ac:dyDescent="0.25">
      <c r="B147" s="12" t="s">
        <v>36</v>
      </c>
      <c r="C147" s="13" t="e">
        <f>SUMIFS(#REF!,#REF!,Tabelle1!$B147,#REF!,Tabelle1!C$105,#REF!,Tabelle1!$B$103)</f>
        <v>#REF!</v>
      </c>
      <c r="D147" s="13" t="e">
        <f>SUMIFS(#REF!,#REF!,Tabelle1!$B147,#REF!,Tabelle1!D$105,#REF!,Tabelle1!$B$103)</f>
        <v>#REF!</v>
      </c>
      <c r="E147" s="13" t="e">
        <f>SUMIFS(#REF!,#REF!,Tabelle1!$B147,#REF!,Tabelle1!E$105,#REF!,Tabelle1!$B$103)</f>
        <v>#REF!</v>
      </c>
      <c r="F147" s="13" t="e">
        <f>SUMIFS(#REF!,#REF!,Tabelle1!$B147,#REF!,Tabelle1!F$105,#REF!,Tabelle1!$B$103)</f>
        <v>#REF!</v>
      </c>
      <c r="G147" s="13" t="e">
        <f>SUMIFS(#REF!,#REF!,Tabelle1!$B147,#REF!,Tabelle1!G$105,#REF!,Tabelle1!$B$103)</f>
        <v>#REF!</v>
      </c>
      <c r="H147" s="13" t="e">
        <f>SUMIFS(#REF!,#REF!,Tabelle1!$B147,#REF!,Tabelle1!H$105,#REF!,Tabelle1!$B$103)</f>
        <v>#REF!</v>
      </c>
      <c r="J147" s="12" t="s">
        <v>36</v>
      </c>
      <c r="K147" s="13" t="e">
        <f>SUMIFS(#REF!,#REF!,Tabelle1!$B147,#REF!,Tabelle1!K$105,#REF!,Tabelle1!$J$103)</f>
        <v>#REF!</v>
      </c>
      <c r="L147" s="13" t="e">
        <f>SUMIFS(#REF!,#REF!,Tabelle1!$B147,#REF!,Tabelle1!L$105,#REF!,Tabelle1!$J$103)</f>
        <v>#REF!</v>
      </c>
      <c r="M147" s="13" t="e">
        <f>SUMIFS(#REF!,#REF!,Tabelle1!$B147,#REF!,Tabelle1!M$105,#REF!,Tabelle1!$J$103)</f>
        <v>#REF!</v>
      </c>
      <c r="N147" s="13" t="e">
        <f>SUMIFS(#REF!,#REF!,Tabelle1!$B147,#REF!,Tabelle1!N$105,#REF!,Tabelle1!$J$103)</f>
        <v>#REF!</v>
      </c>
      <c r="O147" s="13" t="e">
        <f>SUMIFS(#REF!,#REF!,Tabelle1!$B147,#REF!,Tabelle1!O$105,#REF!,Tabelle1!$J$103)</f>
        <v>#REF!</v>
      </c>
      <c r="P147" s="13" t="e">
        <f>SUMIFS(#REF!,#REF!,Tabelle1!$B147,#REF!,Tabelle1!P$105,#REF!,Tabelle1!$J$103)</f>
        <v>#REF!</v>
      </c>
      <c r="R147" s="12" t="s">
        <v>36</v>
      </c>
      <c r="S147" s="13" t="e">
        <f>SUMIFS(#REF!,#REF!,Tabelle1!$B147,#REF!,Tabelle1!S$105,#REF!,Tabelle1!$R$103)</f>
        <v>#REF!</v>
      </c>
      <c r="T147" s="13" t="e">
        <f>SUMIFS(#REF!,#REF!,Tabelle1!$B147,#REF!,Tabelle1!T$105,#REF!,Tabelle1!$R$103)</f>
        <v>#REF!</v>
      </c>
      <c r="U147" s="13" t="e">
        <f>SUMIFS(#REF!,#REF!,Tabelle1!$B147,#REF!,Tabelle1!U$105,#REF!,Tabelle1!$R$103)</f>
        <v>#REF!</v>
      </c>
      <c r="V147" s="13" t="e">
        <f>SUMIFS(#REF!,#REF!,Tabelle1!$B147,#REF!,Tabelle1!V$105,#REF!,Tabelle1!$R$103)</f>
        <v>#REF!</v>
      </c>
      <c r="W147" s="13" t="e">
        <f>SUMIFS(#REF!,#REF!,Tabelle1!$B147,#REF!,Tabelle1!W$105,#REF!,Tabelle1!$R$103)</f>
        <v>#REF!</v>
      </c>
      <c r="X147" s="13" t="e">
        <f>SUMIFS(#REF!,#REF!,Tabelle1!$B147,#REF!,Tabelle1!X$105,#REF!,Tabelle1!$R$103)</f>
        <v>#REF!</v>
      </c>
    </row>
    <row r="148" spans="2:24" x14ac:dyDescent="0.25">
      <c r="B148" s="12" t="s">
        <v>22</v>
      </c>
      <c r="C148" s="13" t="e">
        <f>SUMIFS(#REF!,#REF!,Tabelle1!$B148,#REF!,Tabelle1!C$105,#REF!,Tabelle1!$B$103)</f>
        <v>#REF!</v>
      </c>
      <c r="D148" s="13" t="e">
        <f>SUMIFS(#REF!,#REF!,Tabelle1!$B148,#REF!,Tabelle1!D$105,#REF!,Tabelle1!$B$103)</f>
        <v>#REF!</v>
      </c>
      <c r="E148" s="13" t="e">
        <f>SUMIFS(#REF!,#REF!,Tabelle1!$B148,#REF!,Tabelle1!E$105,#REF!,Tabelle1!$B$103)</f>
        <v>#REF!</v>
      </c>
      <c r="F148" s="13" t="e">
        <f>SUMIFS(#REF!,#REF!,Tabelle1!$B148,#REF!,Tabelle1!F$105,#REF!,Tabelle1!$B$103)</f>
        <v>#REF!</v>
      </c>
      <c r="G148" s="13" t="e">
        <f>SUMIFS(#REF!,#REF!,Tabelle1!$B148,#REF!,Tabelle1!G$105,#REF!,Tabelle1!$B$103)</f>
        <v>#REF!</v>
      </c>
      <c r="H148" s="13" t="e">
        <f>SUMIFS(#REF!,#REF!,Tabelle1!$B148,#REF!,Tabelle1!H$105,#REF!,Tabelle1!$B$103)</f>
        <v>#REF!</v>
      </c>
      <c r="J148" s="12" t="s">
        <v>22</v>
      </c>
      <c r="K148" s="13" t="e">
        <f>SUMIFS(#REF!,#REF!,Tabelle1!$B148,#REF!,Tabelle1!K$105,#REF!,Tabelle1!$J$103)</f>
        <v>#REF!</v>
      </c>
      <c r="L148" s="13" t="e">
        <f>SUMIFS(#REF!,#REF!,Tabelle1!$B148,#REF!,Tabelle1!L$105,#REF!,Tabelle1!$J$103)</f>
        <v>#REF!</v>
      </c>
      <c r="M148" s="13" t="e">
        <f>SUMIFS(#REF!,#REF!,Tabelle1!$B148,#REF!,Tabelle1!M$105,#REF!,Tabelle1!$J$103)</f>
        <v>#REF!</v>
      </c>
      <c r="N148" s="13" t="e">
        <f>SUMIFS(#REF!,#REF!,Tabelle1!$B148,#REF!,Tabelle1!N$105,#REF!,Tabelle1!$J$103)</f>
        <v>#REF!</v>
      </c>
      <c r="O148" s="13" t="e">
        <f>SUMIFS(#REF!,#REF!,Tabelle1!$B148,#REF!,Tabelle1!O$105,#REF!,Tabelle1!$J$103)</f>
        <v>#REF!</v>
      </c>
      <c r="P148" s="13" t="e">
        <f>SUMIFS(#REF!,#REF!,Tabelle1!$B148,#REF!,Tabelle1!P$105,#REF!,Tabelle1!$J$103)</f>
        <v>#REF!</v>
      </c>
      <c r="R148" s="12" t="s">
        <v>22</v>
      </c>
      <c r="S148" s="13" t="e">
        <f>SUMIFS(#REF!,#REF!,Tabelle1!$B148,#REF!,Tabelle1!S$105,#REF!,Tabelle1!$R$103)</f>
        <v>#REF!</v>
      </c>
      <c r="T148" s="13" t="e">
        <f>SUMIFS(#REF!,#REF!,Tabelle1!$B148,#REF!,Tabelle1!T$105,#REF!,Tabelle1!$R$103)</f>
        <v>#REF!</v>
      </c>
      <c r="U148" s="13" t="e">
        <f>SUMIFS(#REF!,#REF!,Tabelle1!$B148,#REF!,Tabelle1!U$105,#REF!,Tabelle1!$R$103)</f>
        <v>#REF!</v>
      </c>
      <c r="V148" s="13" t="e">
        <f>SUMIFS(#REF!,#REF!,Tabelle1!$B148,#REF!,Tabelle1!V$105,#REF!,Tabelle1!$R$103)</f>
        <v>#REF!</v>
      </c>
      <c r="W148" s="13" t="e">
        <f>SUMIFS(#REF!,#REF!,Tabelle1!$B148,#REF!,Tabelle1!W$105,#REF!,Tabelle1!$R$103)</f>
        <v>#REF!</v>
      </c>
      <c r="X148" s="13" t="e">
        <f>SUMIFS(#REF!,#REF!,Tabelle1!$B148,#REF!,Tabelle1!X$105,#REF!,Tabelle1!$R$103)</f>
        <v>#REF!</v>
      </c>
    </row>
    <row r="149" spans="2:24" x14ac:dyDescent="0.25">
      <c r="B149" s="12" t="s">
        <v>23</v>
      </c>
      <c r="C149" s="13" t="e">
        <f>SUMIFS(#REF!,#REF!,Tabelle1!$B149,#REF!,Tabelle1!C$105,#REF!,Tabelle1!$B$103)</f>
        <v>#REF!</v>
      </c>
      <c r="D149" s="13" t="e">
        <f>SUMIFS(#REF!,#REF!,Tabelle1!$B149,#REF!,Tabelle1!D$105,#REF!,Tabelle1!$B$103)</f>
        <v>#REF!</v>
      </c>
      <c r="E149" s="13" t="e">
        <f>SUMIFS(#REF!,#REF!,Tabelle1!$B149,#REF!,Tabelle1!E$105,#REF!,Tabelle1!$B$103)</f>
        <v>#REF!</v>
      </c>
      <c r="F149" s="13" t="e">
        <f>SUMIFS(#REF!,#REF!,Tabelle1!$B149,#REF!,Tabelle1!F$105,#REF!,Tabelle1!$B$103)</f>
        <v>#REF!</v>
      </c>
      <c r="G149" s="13" t="e">
        <f>SUMIFS(#REF!,#REF!,Tabelle1!$B149,#REF!,Tabelle1!G$105,#REF!,Tabelle1!$B$103)</f>
        <v>#REF!</v>
      </c>
      <c r="H149" s="13" t="e">
        <f>SUMIFS(#REF!,#REF!,Tabelle1!$B149,#REF!,Tabelle1!H$105,#REF!,Tabelle1!$B$103)</f>
        <v>#REF!</v>
      </c>
      <c r="J149" s="12" t="s">
        <v>23</v>
      </c>
      <c r="K149" s="13" t="e">
        <f>SUMIFS(#REF!,#REF!,Tabelle1!$B149,#REF!,Tabelle1!K$105,#REF!,Tabelle1!$J$103)</f>
        <v>#REF!</v>
      </c>
      <c r="L149" s="13" t="e">
        <f>SUMIFS(#REF!,#REF!,Tabelle1!$B149,#REF!,Tabelle1!L$105,#REF!,Tabelle1!$J$103)</f>
        <v>#REF!</v>
      </c>
      <c r="M149" s="13" t="e">
        <f>SUMIFS(#REF!,#REF!,Tabelle1!$B149,#REF!,Tabelle1!M$105,#REF!,Tabelle1!$J$103)</f>
        <v>#REF!</v>
      </c>
      <c r="N149" s="13" t="e">
        <f>SUMIFS(#REF!,#REF!,Tabelle1!$B149,#REF!,Tabelle1!N$105,#REF!,Tabelle1!$J$103)</f>
        <v>#REF!</v>
      </c>
      <c r="O149" s="13" t="e">
        <f>SUMIFS(#REF!,#REF!,Tabelle1!$B149,#REF!,Tabelle1!O$105,#REF!,Tabelle1!$J$103)</f>
        <v>#REF!</v>
      </c>
      <c r="P149" s="13" t="e">
        <f>SUMIFS(#REF!,#REF!,Tabelle1!$B149,#REF!,Tabelle1!P$105,#REF!,Tabelle1!$J$103)</f>
        <v>#REF!</v>
      </c>
      <c r="R149" s="12" t="s">
        <v>23</v>
      </c>
      <c r="S149" s="13" t="e">
        <f>SUMIFS(#REF!,#REF!,Tabelle1!$B149,#REF!,Tabelle1!S$105,#REF!,Tabelle1!$R$103)</f>
        <v>#REF!</v>
      </c>
      <c r="T149" s="13" t="e">
        <f>SUMIFS(#REF!,#REF!,Tabelle1!$B149,#REF!,Tabelle1!T$105,#REF!,Tabelle1!$R$103)</f>
        <v>#REF!</v>
      </c>
      <c r="U149" s="13" t="e">
        <f>SUMIFS(#REF!,#REF!,Tabelle1!$B149,#REF!,Tabelle1!U$105,#REF!,Tabelle1!$R$103)</f>
        <v>#REF!</v>
      </c>
      <c r="V149" s="13" t="e">
        <f>SUMIFS(#REF!,#REF!,Tabelle1!$B149,#REF!,Tabelle1!V$105,#REF!,Tabelle1!$R$103)</f>
        <v>#REF!</v>
      </c>
      <c r="W149" s="13" t="e">
        <f>SUMIFS(#REF!,#REF!,Tabelle1!$B149,#REF!,Tabelle1!W$105,#REF!,Tabelle1!$R$103)</f>
        <v>#REF!</v>
      </c>
      <c r="X149" s="13" t="e">
        <f>SUMIFS(#REF!,#REF!,Tabelle1!$B149,#REF!,Tabelle1!X$105,#REF!,Tabelle1!$R$103)</f>
        <v>#REF!</v>
      </c>
    </row>
    <row r="150" spans="2:24" x14ac:dyDescent="0.25">
      <c r="B150" s="12" t="s">
        <v>24</v>
      </c>
      <c r="C150" s="13" t="e">
        <f>SUMIFS(#REF!,#REF!,Tabelle1!$B150,#REF!,Tabelle1!C$105,#REF!,Tabelle1!$B$103)</f>
        <v>#REF!</v>
      </c>
      <c r="D150" s="13" t="e">
        <f>SUMIFS(#REF!,#REF!,Tabelle1!$B150,#REF!,Tabelle1!D$105,#REF!,Tabelle1!$B$103)</f>
        <v>#REF!</v>
      </c>
      <c r="E150" s="13" t="e">
        <f>SUMIFS(#REF!,#REF!,Tabelle1!$B150,#REF!,Tabelle1!E$105,#REF!,Tabelle1!$B$103)</f>
        <v>#REF!</v>
      </c>
      <c r="F150" s="13" t="e">
        <f>SUMIFS(#REF!,#REF!,Tabelle1!$B150,#REF!,Tabelle1!F$105,#REF!,Tabelle1!$B$103)</f>
        <v>#REF!</v>
      </c>
      <c r="G150" s="13" t="e">
        <f>SUMIFS(#REF!,#REF!,Tabelle1!$B150,#REF!,Tabelle1!G$105,#REF!,Tabelle1!$B$103)</f>
        <v>#REF!</v>
      </c>
      <c r="H150" s="13" t="e">
        <f>SUMIFS(#REF!,#REF!,Tabelle1!$B150,#REF!,Tabelle1!H$105,#REF!,Tabelle1!$B$103)</f>
        <v>#REF!</v>
      </c>
      <c r="J150" s="12" t="s">
        <v>24</v>
      </c>
      <c r="K150" s="13" t="e">
        <f>SUMIFS(#REF!,#REF!,Tabelle1!$B150,#REF!,Tabelle1!K$105,#REF!,Tabelle1!$J$103)</f>
        <v>#REF!</v>
      </c>
      <c r="L150" s="13" t="e">
        <f>SUMIFS(#REF!,#REF!,Tabelle1!$B150,#REF!,Tabelle1!L$105,#REF!,Tabelle1!$J$103)</f>
        <v>#REF!</v>
      </c>
      <c r="M150" s="13" t="e">
        <f>SUMIFS(#REF!,#REF!,Tabelle1!$B150,#REF!,Tabelle1!M$105,#REF!,Tabelle1!$J$103)</f>
        <v>#REF!</v>
      </c>
      <c r="N150" s="13" t="e">
        <f>SUMIFS(#REF!,#REF!,Tabelle1!$B150,#REF!,Tabelle1!N$105,#REF!,Tabelle1!$J$103)</f>
        <v>#REF!</v>
      </c>
      <c r="O150" s="13" t="e">
        <f>SUMIFS(#REF!,#REF!,Tabelle1!$B150,#REF!,Tabelle1!O$105,#REF!,Tabelle1!$J$103)</f>
        <v>#REF!</v>
      </c>
      <c r="P150" s="13" t="e">
        <f>SUMIFS(#REF!,#REF!,Tabelle1!$B150,#REF!,Tabelle1!P$105,#REF!,Tabelle1!$J$103)</f>
        <v>#REF!</v>
      </c>
      <c r="R150" s="12" t="s">
        <v>24</v>
      </c>
      <c r="S150" s="13" t="e">
        <f>SUMIFS(#REF!,#REF!,Tabelle1!$B150,#REF!,Tabelle1!S$105,#REF!,Tabelle1!$R$103)</f>
        <v>#REF!</v>
      </c>
      <c r="T150" s="13" t="e">
        <f>SUMIFS(#REF!,#REF!,Tabelle1!$B150,#REF!,Tabelle1!T$105,#REF!,Tabelle1!$R$103)</f>
        <v>#REF!</v>
      </c>
      <c r="U150" s="13" t="e">
        <f>SUMIFS(#REF!,#REF!,Tabelle1!$B150,#REF!,Tabelle1!U$105,#REF!,Tabelle1!$R$103)</f>
        <v>#REF!</v>
      </c>
      <c r="V150" s="13" t="e">
        <f>SUMIFS(#REF!,#REF!,Tabelle1!$B150,#REF!,Tabelle1!V$105,#REF!,Tabelle1!$R$103)</f>
        <v>#REF!</v>
      </c>
      <c r="W150" s="13" t="e">
        <f>SUMIFS(#REF!,#REF!,Tabelle1!$B150,#REF!,Tabelle1!W$105,#REF!,Tabelle1!$R$103)</f>
        <v>#REF!</v>
      </c>
      <c r="X150" s="13" t="e">
        <f>SUMIFS(#REF!,#REF!,Tabelle1!$B150,#REF!,Tabelle1!X$105,#REF!,Tabelle1!$R$103)</f>
        <v>#REF!</v>
      </c>
    </row>
  </sheetData>
  <sortState ref="B7:B44">
    <sortCondition ref="B7:B44"/>
  </sortState>
  <customSheetViews>
    <customSheetView guid="{54D79061-7B97-41FD-B92C-ADBD860F648A}" state="hidden">
      <pageMargins left="0.7" right="0.7" top="0.78740157499999996" bottom="0.78740157499999996" header="0.3" footer="0.3"/>
      <pageSetup paperSize="9" orientation="portrait" r:id="rId1"/>
    </customSheetView>
    <customSheetView guid="{2A2E6E68-22D3-481B-9795-F4DD172F3DCB}" state="hidden">
      <pageMargins left="0.7" right="0.7" top="0.78740157499999996" bottom="0.78740157499999996" header="0.3" footer="0.3"/>
      <pageSetup paperSize="9" orientation="portrait" r:id="rId2"/>
    </customSheetView>
    <customSheetView guid="{04A224C2-A180-4C84-B6DA-A5088E3AB70B}" state="hidden"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2"/>
  <sheetViews>
    <sheetView tabSelected="1" workbookViewId="0">
      <selection activeCell="H16" sqref="H16"/>
    </sheetView>
  </sheetViews>
  <sheetFormatPr defaultColWidth="11.42578125" defaultRowHeight="15" x14ac:dyDescent="0.25"/>
  <cols>
    <col min="1" max="1" width="20.28515625" bestFit="1" customWidth="1"/>
    <col min="2" max="2" width="18.85546875" bestFit="1" customWidth="1"/>
  </cols>
  <sheetData>
    <row r="3" spans="1:2" x14ac:dyDescent="0.25">
      <c r="A3" s="16" t="s">
        <v>79</v>
      </c>
      <c r="B3" t="s">
        <v>78</v>
      </c>
    </row>
    <row r="4" spans="1:2" x14ac:dyDescent="0.25">
      <c r="A4" s="17" t="s">
        <v>58</v>
      </c>
      <c r="B4" s="15">
        <v>41987</v>
      </c>
    </row>
    <row r="5" spans="1:2" x14ac:dyDescent="0.25">
      <c r="A5" s="18" t="s">
        <v>77</v>
      </c>
      <c r="B5" s="15">
        <v>480</v>
      </c>
    </row>
    <row r="6" spans="1:2" x14ac:dyDescent="0.25">
      <c r="A6" s="18" t="s">
        <v>73</v>
      </c>
      <c r="B6" s="15">
        <v>86</v>
      </c>
    </row>
    <row r="7" spans="1:2" x14ac:dyDescent="0.25">
      <c r="A7" s="18" t="s">
        <v>60</v>
      </c>
      <c r="B7" s="15">
        <v>1197</v>
      </c>
    </row>
    <row r="8" spans="1:2" x14ac:dyDescent="0.25">
      <c r="A8" s="18" t="s">
        <v>66</v>
      </c>
      <c r="B8" s="15">
        <v>1296</v>
      </c>
    </row>
    <row r="9" spans="1:2" x14ac:dyDescent="0.25">
      <c r="A9" s="18" t="s">
        <v>69</v>
      </c>
      <c r="B9" s="15">
        <v>897</v>
      </c>
    </row>
    <row r="10" spans="1:2" x14ac:dyDescent="0.25">
      <c r="A10" s="18" t="s">
        <v>70</v>
      </c>
      <c r="B10" s="15">
        <v>788</v>
      </c>
    </row>
    <row r="11" spans="1:2" x14ac:dyDescent="0.25">
      <c r="A11" s="18" t="s">
        <v>75</v>
      </c>
      <c r="B11" s="15">
        <v>985</v>
      </c>
    </row>
    <row r="12" spans="1:2" x14ac:dyDescent="0.25">
      <c r="A12" s="18" t="s">
        <v>74</v>
      </c>
      <c r="B12" s="15">
        <v>32993</v>
      </c>
    </row>
    <row r="13" spans="1:2" x14ac:dyDescent="0.25">
      <c r="A13" s="18" t="s">
        <v>76</v>
      </c>
      <c r="B13" s="15">
        <v>61</v>
      </c>
    </row>
    <row r="14" spans="1:2" x14ac:dyDescent="0.25">
      <c r="A14" s="18" t="s">
        <v>62</v>
      </c>
      <c r="B14" s="15">
        <v>3106</v>
      </c>
    </row>
    <row r="15" spans="1:2" x14ac:dyDescent="0.25">
      <c r="A15" s="18" t="s">
        <v>68</v>
      </c>
      <c r="B15" s="15">
        <v>98</v>
      </c>
    </row>
    <row r="16" spans="1:2" x14ac:dyDescent="0.25">
      <c r="A16" s="17" t="s">
        <v>57</v>
      </c>
      <c r="B16" s="15">
        <v>8008</v>
      </c>
    </row>
    <row r="17" spans="1:2" x14ac:dyDescent="0.25">
      <c r="A17" s="18" t="s">
        <v>72</v>
      </c>
      <c r="B17" s="15">
        <v>8008</v>
      </c>
    </row>
    <row r="18" spans="1:2" x14ac:dyDescent="0.25">
      <c r="A18" s="17" t="s">
        <v>56</v>
      </c>
      <c r="B18" s="15">
        <v>29752</v>
      </c>
    </row>
    <row r="19" spans="1:2" x14ac:dyDescent="0.25">
      <c r="A19" s="18" t="s">
        <v>59</v>
      </c>
      <c r="B19" s="15">
        <v>783</v>
      </c>
    </row>
    <row r="20" spans="1:2" x14ac:dyDescent="0.25">
      <c r="A20" s="18" t="s">
        <v>61</v>
      </c>
      <c r="B20" s="15">
        <v>21381</v>
      </c>
    </row>
    <row r="21" spans="1:2" x14ac:dyDescent="0.25">
      <c r="A21" s="18" t="s">
        <v>63</v>
      </c>
      <c r="B21" s="15">
        <v>270</v>
      </c>
    </row>
    <row r="22" spans="1:2" x14ac:dyDescent="0.25">
      <c r="A22" s="18" t="s">
        <v>60</v>
      </c>
      <c r="B22" s="15">
        <v>756</v>
      </c>
    </row>
    <row r="23" spans="1:2" x14ac:dyDescent="0.25">
      <c r="A23" s="18" t="s">
        <v>66</v>
      </c>
      <c r="B23" s="15">
        <v>2814</v>
      </c>
    </row>
    <row r="24" spans="1:2" x14ac:dyDescent="0.25">
      <c r="A24" s="18" t="s">
        <v>69</v>
      </c>
      <c r="B24" s="15">
        <v>556</v>
      </c>
    </row>
    <row r="25" spans="1:2" x14ac:dyDescent="0.25">
      <c r="A25" s="18" t="s">
        <v>70</v>
      </c>
      <c r="B25" s="15">
        <v>163</v>
      </c>
    </row>
    <row r="26" spans="1:2" x14ac:dyDescent="0.25">
      <c r="A26" s="18" t="s">
        <v>65</v>
      </c>
      <c r="B26" s="15">
        <v>367</v>
      </c>
    </row>
    <row r="27" spans="1:2" x14ac:dyDescent="0.25">
      <c r="A27" s="18" t="s">
        <v>64</v>
      </c>
      <c r="B27" s="15">
        <v>145</v>
      </c>
    </row>
    <row r="28" spans="1:2" x14ac:dyDescent="0.25">
      <c r="A28" s="18" t="s">
        <v>67</v>
      </c>
      <c r="B28" s="15">
        <v>1110</v>
      </c>
    </row>
    <row r="29" spans="1:2" x14ac:dyDescent="0.25">
      <c r="A29" s="18" t="s">
        <v>71</v>
      </c>
      <c r="B29" s="15">
        <v>621</v>
      </c>
    </row>
    <row r="30" spans="1:2" x14ac:dyDescent="0.25">
      <c r="A30" s="18" t="s">
        <v>62</v>
      </c>
      <c r="B30" s="15">
        <v>473</v>
      </c>
    </row>
    <row r="31" spans="1:2" x14ac:dyDescent="0.25">
      <c r="A31" s="18" t="s">
        <v>68</v>
      </c>
      <c r="B31" s="15">
        <v>313</v>
      </c>
    </row>
    <row r="32" spans="1:2" x14ac:dyDescent="0.25">
      <c r="A32" s="17" t="s">
        <v>80</v>
      </c>
      <c r="B32" s="15">
        <v>79747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Tabelle1</vt:lpstr>
      <vt:lpstr>overview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2021-04-23T10:41:51Z</cp:lastPrinted>
  <dcterms:created xsi:type="dcterms:W3CDTF">2020-07-08T11:49:07Z</dcterms:created>
  <dcterms:modified xsi:type="dcterms:W3CDTF">2022-01-06T11:21:28Z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ec586138-01c6-42c3-b4d2-6c055aa4d7a8</vt:lpwstr>
  </property>
</Properties>
</file>